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862 VEN\2011\"/>
    </mc:Choice>
  </mc:AlternateContent>
  <xr:revisionPtr revIDLastSave="0" documentId="13_ncr:1_{DFA303EC-FDDC-47A6-B58B-21A9F3333F52}" xr6:coauthVersionLast="45" xr6:coauthVersionMax="45" xr10:uidLastSave="{00000000-0000-0000-0000-000000000000}"/>
  <bookViews>
    <workbookView xWindow="390" yWindow="390" windowWidth="14190" windowHeight="10920" xr2:uid="{00000000-000D-0000-FFFF-FFFF00000000}"/>
  </bookViews>
  <sheets>
    <sheet name="VENEZUELA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I29" i="1"/>
  <c r="M29" i="1" s="1"/>
  <c r="K28" i="1"/>
  <c r="I28" i="1"/>
  <c r="M28" i="1" s="1"/>
  <c r="K27" i="1"/>
  <c r="I27" i="1"/>
  <c r="M27" i="1" s="1"/>
  <c r="K26" i="1"/>
  <c r="I26" i="1"/>
  <c r="M26" i="1" s="1"/>
  <c r="K25" i="1"/>
  <c r="I25" i="1"/>
  <c r="M25" i="1" s="1"/>
  <c r="K24" i="1"/>
  <c r="I24" i="1"/>
  <c r="M24" i="1" s="1"/>
  <c r="N22" i="1"/>
  <c r="M22" i="1"/>
  <c r="T22" i="1" s="1"/>
  <c r="K22" i="1"/>
  <c r="Q22" i="1" s="1"/>
  <c r="I22" i="1"/>
  <c r="P22" i="1" s="1"/>
  <c r="R22" i="1" s="1"/>
  <c r="N25" i="1" l="1"/>
  <c r="T25" i="1" s="1"/>
  <c r="N27" i="1"/>
  <c r="T27" i="1" s="1"/>
  <c r="N29" i="1"/>
  <c r="Q29" i="1"/>
  <c r="N24" i="1"/>
  <c r="T24" i="1" s="1"/>
  <c r="N26" i="1"/>
  <c r="T26" i="1" s="1"/>
  <c r="N28" i="1"/>
  <c r="T28" i="1" s="1"/>
  <c r="T29" i="1"/>
  <c r="Q27" i="1"/>
  <c r="Q28" i="1"/>
  <c r="P24" i="1"/>
  <c r="P25" i="1"/>
  <c r="P26" i="1"/>
  <c r="P27" i="1"/>
  <c r="R27" i="1" s="1"/>
  <c r="P28" i="1"/>
  <c r="P29" i="1"/>
  <c r="R29" i="1" s="1"/>
  <c r="Q24" i="1"/>
  <c r="Q25" i="1"/>
  <c r="Q26" i="1"/>
  <c r="R25" i="1" l="1"/>
  <c r="R28" i="1"/>
  <c r="R24" i="1"/>
  <c r="R26" i="1"/>
</calcChain>
</file>

<file path=xl/sharedStrings.xml><?xml version="1.0" encoding="utf-8"?>
<sst xmlns="http://schemas.openxmlformats.org/spreadsheetml/2006/main" count="51" uniqueCount="27">
  <si>
    <t>Otro</t>
  </si>
  <si>
    <t>1 MILLON O MAS</t>
  </si>
  <si>
    <t>500.000-999.999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</si>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</sst>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C4" sqref="C4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.85546875" customWidth="1"/>
    <col min="4" max="4" width="12.7109375" customWidth="1"/>
    <col min="5" max="6" width="13.140625" customWidth="1"/>
    <col min="7" max="8" width="11.42578125" customWidth="1"/>
    <col min="9" max="9" width="9.71093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25</v>
      </c>
      <c r="C3" s="19" t="s">
        <v>26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2857637</v>
      </c>
      <c r="D5" s="6">
        <v>23324</v>
      </c>
      <c r="E5" s="6">
        <v>4397</v>
      </c>
      <c r="F5" s="6">
        <v>25063</v>
      </c>
      <c r="G5" s="6">
        <v>4433</v>
      </c>
      <c r="H5" s="6">
        <v>13460</v>
      </c>
      <c r="I5" s="6">
        <v>2928314</v>
      </c>
    </row>
    <row r="6" spans="1:9" ht="15.6" customHeight="1" x14ac:dyDescent="0.2">
      <c r="A6" s="5"/>
      <c r="B6" s="3" t="s">
        <v>1</v>
      </c>
      <c r="C6" s="6">
        <v>15580</v>
      </c>
      <c r="D6" s="6">
        <v>7983968</v>
      </c>
      <c r="E6" s="6">
        <v>2466</v>
      </c>
      <c r="F6" s="6">
        <v>38243</v>
      </c>
      <c r="G6" s="6">
        <v>7310</v>
      </c>
      <c r="H6" s="6">
        <v>14565</v>
      </c>
      <c r="I6" s="6">
        <v>8062132</v>
      </c>
    </row>
    <row r="7" spans="1:9" ht="15.6" customHeight="1" x14ac:dyDescent="0.2">
      <c r="A7" s="5"/>
      <c r="B7" s="3" t="s">
        <v>2</v>
      </c>
      <c r="C7" s="6">
        <v>3722</v>
      </c>
      <c r="D7" s="6">
        <v>5611</v>
      </c>
      <c r="E7" s="6">
        <v>1276925</v>
      </c>
      <c r="F7" s="6">
        <v>6480</v>
      </c>
      <c r="G7" s="6">
        <v>802</v>
      </c>
      <c r="H7" s="6">
        <v>2676</v>
      </c>
      <c r="I7" s="6">
        <v>1296216</v>
      </c>
    </row>
    <row r="8" spans="1:9" ht="15.6" customHeight="1" x14ac:dyDescent="0.2">
      <c r="A8" s="5"/>
      <c r="B8" s="3" t="s">
        <v>3</v>
      </c>
      <c r="C8" s="6">
        <v>28461</v>
      </c>
      <c r="D8" s="6">
        <v>100859</v>
      </c>
      <c r="E8" s="6">
        <v>8990</v>
      </c>
      <c r="F8" s="6">
        <v>7512304</v>
      </c>
      <c r="G8" s="6">
        <v>8042</v>
      </c>
      <c r="H8" s="6">
        <v>26956</v>
      </c>
      <c r="I8" s="6">
        <v>7685612</v>
      </c>
    </row>
    <row r="9" spans="1:9" ht="15.6" customHeight="1" x14ac:dyDescent="0.2">
      <c r="A9" s="5"/>
      <c r="B9" s="3" t="s">
        <v>4</v>
      </c>
      <c r="C9" s="6">
        <v>4636</v>
      </c>
      <c r="D9" s="6">
        <v>16420</v>
      </c>
      <c r="E9" s="6">
        <v>1002</v>
      </c>
      <c r="F9" s="6">
        <v>10267</v>
      </c>
      <c r="G9" s="6">
        <v>1586759</v>
      </c>
      <c r="H9" s="6">
        <v>4223</v>
      </c>
      <c r="I9" s="6">
        <v>1623307</v>
      </c>
    </row>
    <row r="10" spans="1:9" ht="15.6" customHeight="1" x14ac:dyDescent="0.2">
      <c r="A10" s="5"/>
      <c r="B10" s="3" t="s">
        <v>5</v>
      </c>
      <c r="C10" s="6">
        <v>12085</v>
      </c>
      <c r="D10" s="6">
        <v>27497</v>
      </c>
      <c r="E10" s="6">
        <v>3558</v>
      </c>
      <c r="F10" s="6">
        <v>27772</v>
      </c>
      <c r="G10" s="6">
        <v>3804</v>
      </c>
      <c r="H10" s="6">
        <v>2822970</v>
      </c>
      <c r="I10" s="6">
        <v>2897686</v>
      </c>
    </row>
    <row r="11" spans="1:9" ht="15.6" customHeight="1" x14ac:dyDescent="0.2">
      <c r="A11" s="5"/>
      <c r="B11" s="7" t="s">
        <v>6</v>
      </c>
      <c r="C11" s="8">
        <v>2922121</v>
      </c>
      <c r="D11" s="8">
        <v>8157679</v>
      </c>
      <c r="E11" s="8">
        <v>1297338</v>
      </c>
      <c r="F11" s="8">
        <v>7620129</v>
      </c>
      <c r="G11" s="8">
        <v>1611150</v>
      </c>
      <c r="H11" s="8">
        <v>2884850</v>
      </c>
      <c r="I11" s="8">
        <v>24493267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24493267</v>
      </c>
      <c r="E22">
        <v>24493267</v>
      </c>
      <c r="G22">
        <v>24040563</v>
      </c>
      <c r="I22">
        <f>C22-G22</f>
        <v>452704</v>
      </c>
      <c r="K22">
        <f>E22-G22</f>
        <v>452704</v>
      </c>
      <c r="M22">
        <f>I22-K22</f>
        <v>0</v>
      </c>
      <c r="N22">
        <f>I22+K22</f>
        <v>905408</v>
      </c>
      <c r="P22">
        <f>((I22/5))/((C22+E22)/2)*1000</f>
        <v>3.6965587318343447</v>
      </c>
      <c r="Q22">
        <f>((K22/5))/((C22+E22)/2)*1000</f>
        <v>3.6965587318343447</v>
      </c>
      <c r="R22">
        <f>P22-Q22</f>
        <v>0</v>
      </c>
      <c r="T22">
        <f>M22/N22</f>
        <v>0</v>
      </c>
    </row>
    <row r="23" spans="2:20" ht="15.6" customHeight="1" x14ac:dyDescent="0.2"/>
    <row r="24" spans="2:20" x14ac:dyDescent="0.2">
      <c r="B24" s="13" t="s">
        <v>0</v>
      </c>
      <c r="C24" s="15">
        <v>2928314</v>
      </c>
      <c r="E24" s="15">
        <v>2922121</v>
      </c>
      <c r="G24" s="16">
        <v>2857637</v>
      </c>
      <c r="I24">
        <f t="shared" ref="I24:I29" si="0">C24-G24</f>
        <v>70677</v>
      </c>
      <c r="K24">
        <f t="shared" ref="K24:K29" si="1">E24-G24</f>
        <v>64484</v>
      </c>
      <c r="M24">
        <f t="shared" ref="M24:M29" si="2">I24-K24</f>
        <v>6193</v>
      </c>
      <c r="N24">
        <f t="shared" ref="N24:N29" si="3">I24+K24</f>
        <v>135161</v>
      </c>
      <c r="P24">
        <f t="shared" ref="P24:P29" si="4">((I24/5))/((C24+E24)/2)*1000</f>
        <v>4.832256063010699</v>
      </c>
      <c r="Q24">
        <f t="shared" ref="Q24:Q29" si="5">((K24/5))/((C24+E24)/2)*1000</f>
        <v>4.4088345567466343</v>
      </c>
      <c r="R24">
        <f t="shared" ref="R24:R29" si="6">P24-Q24</f>
        <v>0.42342150626406472</v>
      </c>
      <c r="T24">
        <f t="shared" ref="T24:T29" si="7">M24/N24</f>
        <v>4.5819430161067175E-2</v>
      </c>
    </row>
    <row r="25" spans="2:20" x14ac:dyDescent="0.2">
      <c r="B25" s="13" t="s">
        <v>1</v>
      </c>
      <c r="C25" s="15">
        <v>8062132</v>
      </c>
      <c r="E25" s="15">
        <v>8157679</v>
      </c>
      <c r="G25" s="16">
        <v>7983968</v>
      </c>
      <c r="I25">
        <f t="shared" si="0"/>
        <v>78164</v>
      </c>
      <c r="K25">
        <f t="shared" si="1"/>
        <v>173711</v>
      </c>
      <c r="M25">
        <f t="shared" si="2"/>
        <v>-95547</v>
      </c>
      <c r="N25">
        <f t="shared" si="3"/>
        <v>251875</v>
      </c>
      <c r="P25">
        <f t="shared" si="4"/>
        <v>1.9276180221828725</v>
      </c>
      <c r="Q25">
        <f t="shared" si="5"/>
        <v>4.2839216807150216</v>
      </c>
      <c r="R25">
        <f t="shared" si="6"/>
        <v>-2.3563036585321493</v>
      </c>
      <c r="T25">
        <f t="shared" si="7"/>
        <v>-0.37934292803970221</v>
      </c>
    </row>
    <row r="26" spans="2:20" x14ac:dyDescent="0.2">
      <c r="B26" s="13" t="s">
        <v>2</v>
      </c>
      <c r="C26" s="15">
        <v>1296216</v>
      </c>
      <c r="E26" s="15">
        <v>1297338</v>
      </c>
      <c r="G26" s="16">
        <v>1276925</v>
      </c>
      <c r="I26">
        <f t="shared" si="0"/>
        <v>19291</v>
      </c>
      <c r="K26">
        <f t="shared" si="1"/>
        <v>20413</v>
      </c>
      <c r="M26">
        <f t="shared" si="2"/>
        <v>-1122</v>
      </c>
      <c r="N26">
        <f t="shared" si="3"/>
        <v>39704</v>
      </c>
      <c r="P26">
        <f t="shared" si="4"/>
        <v>2.9752224168072074</v>
      </c>
      <c r="Q26">
        <f t="shared" si="5"/>
        <v>3.148266818427532</v>
      </c>
      <c r="R26">
        <f t="shared" si="6"/>
        <v>-0.17304440162032453</v>
      </c>
      <c r="T26">
        <f t="shared" si="7"/>
        <v>-2.8259117469272618E-2</v>
      </c>
    </row>
    <row r="27" spans="2:20" x14ac:dyDescent="0.2">
      <c r="B27" s="13" t="s">
        <v>3</v>
      </c>
      <c r="C27" s="15">
        <v>7685612</v>
      </c>
      <c r="E27" s="15">
        <v>7620129</v>
      </c>
      <c r="G27" s="16">
        <v>7512304</v>
      </c>
      <c r="I27">
        <f t="shared" si="0"/>
        <v>173308</v>
      </c>
      <c r="K27">
        <f t="shared" si="1"/>
        <v>107825</v>
      </c>
      <c r="M27">
        <f t="shared" si="2"/>
        <v>65483</v>
      </c>
      <c r="N27">
        <f t="shared" si="3"/>
        <v>281133</v>
      </c>
      <c r="P27">
        <f t="shared" si="4"/>
        <v>4.5292286077492099</v>
      </c>
      <c r="Q27">
        <f t="shared" si="5"/>
        <v>2.8178968924144212</v>
      </c>
      <c r="R27">
        <f t="shared" si="6"/>
        <v>1.7113317153347887</v>
      </c>
      <c r="T27">
        <f t="shared" si="7"/>
        <v>0.2329253413864612</v>
      </c>
    </row>
    <row r="28" spans="2:20" x14ac:dyDescent="0.2">
      <c r="B28" s="13" t="s">
        <v>4</v>
      </c>
      <c r="C28" s="15">
        <v>1623307</v>
      </c>
      <c r="E28" s="15">
        <v>1611150</v>
      </c>
      <c r="G28" s="16">
        <v>1586759</v>
      </c>
      <c r="I28">
        <f t="shared" si="0"/>
        <v>36548</v>
      </c>
      <c r="K28">
        <f t="shared" si="1"/>
        <v>24391</v>
      </c>
      <c r="M28">
        <f t="shared" si="2"/>
        <v>12157</v>
      </c>
      <c r="N28">
        <f t="shared" si="3"/>
        <v>60939</v>
      </c>
      <c r="P28">
        <f t="shared" si="4"/>
        <v>4.5198313039870373</v>
      </c>
      <c r="Q28">
        <f t="shared" si="5"/>
        <v>3.0163950239561075</v>
      </c>
      <c r="R28">
        <f t="shared" si="6"/>
        <v>1.5034362800309298</v>
      </c>
      <c r="T28">
        <f t="shared" si="7"/>
        <v>0.19949457654375688</v>
      </c>
    </row>
    <row r="29" spans="2:20" x14ac:dyDescent="0.2">
      <c r="B29" s="13" t="s">
        <v>5</v>
      </c>
      <c r="C29" s="15">
        <v>2897686</v>
      </c>
      <c r="E29" s="15">
        <v>2884850</v>
      </c>
      <c r="G29" s="16">
        <v>2822970</v>
      </c>
      <c r="I29">
        <f t="shared" si="0"/>
        <v>74716</v>
      </c>
      <c r="K29">
        <f t="shared" si="1"/>
        <v>61880</v>
      </c>
      <c r="M29">
        <f t="shared" si="2"/>
        <v>12836</v>
      </c>
      <c r="N29">
        <f t="shared" si="3"/>
        <v>136596</v>
      </c>
      <c r="P29">
        <f t="shared" si="4"/>
        <v>5.1683897860731003</v>
      </c>
      <c r="Q29">
        <f t="shared" si="5"/>
        <v>4.280474864315587</v>
      </c>
      <c r="R29">
        <f t="shared" si="6"/>
        <v>0.8879149217575133</v>
      </c>
      <c r="T29">
        <f t="shared" si="7"/>
        <v>9.3970540865032648E-2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VENEZUELA2011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2018-12-13T12:39:02Z</dcterms:created>
  <dcterms:modified xsi:type="dcterms:W3CDTF">2021-04-04T17:54:03Z</dcterms:modified>
</cp:coreProperties>
</file>