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862 VEN\2001\"/>
    </mc:Choice>
  </mc:AlternateContent>
  <xr:revisionPtr revIDLastSave="0" documentId="13_ncr:1_{833DD4E8-BB5D-4ACC-BDD6-8C66150581E5}" xr6:coauthVersionLast="45" xr6:coauthVersionMax="45" xr10:uidLastSave="{00000000-0000-0000-0000-000000000000}"/>
  <bookViews>
    <workbookView xWindow="1170" yWindow="600" windowWidth="14190" windowHeight="10920" xr2:uid="{00000000-000D-0000-FFFF-FFFF00000000}"/>
  </bookViews>
  <sheets>
    <sheet name="VENEZUELA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Q31" i="1" s="1"/>
  <c r="I31" i="1"/>
  <c r="N31" i="1" s="1"/>
  <c r="K30" i="1"/>
  <c r="Q30" i="1" s="1"/>
  <c r="I30" i="1"/>
  <c r="K29" i="1"/>
  <c r="Q29" i="1" s="1"/>
  <c r="I29" i="1"/>
  <c r="N29" i="1" s="1"/>
  <c r="K28" i="1"/>
  <c r="Q28" i="1" s="1"/>
  <c r="I28" i="1"/>
  <c r="K27" i="1"/>
  <c r="Q27" i="1" s="1"/>
  <c r="I27" i="1"/>
  <c r="N27" i="1" s="1"/>
  <c r="K26" i="1"/>
  <c r="Q26" i="1" s="1"/>
  <c r="I26" i="1"/>
  <c r="K25" i="1"/>
  <c r="Q25" i="1" s="1"/>
  <c r="I25" i="1"/>
  <c r="N25" i="1" s="1"/>
  <c r="N23" i="1"/>
  <c r="K23" i="1"/>
  <c r="Q23" i="1" s="1"/>
  <c r="I23" i="1"/>
  <c r="M23" i="1" s="1"/>
  <c r="T23" i="1" s="1"/>
  <c r="P23" i="1" l="1"/>
  <c r="R23" i="1" s="1"/>
  <c r="N26" i="1"/>
  <c r="N28" i="1"/>
  <c r="N30" i="1"/>
  <c r="P25" i="1"/>
  <c r="R25" i="1" s="1"/>
  <c r="P26" i="1"/>
  <c r="R26" i="1" s="1"/>
  <c r="P27" i="1"/>
  <c r="R27" i="1" s="1"/>
  <c r="P28" i="1"/>
  <c r="R28" i="1" s="1"/>
  <c r="P29" i="1"/>
  <c r="R29" i="1" s="1"/>
  <c r="P30" i="1"/>
  <c r="R30" i="1" s="1"/>
  <c r="P31" i="1"/>
  <c r="R31" i="1" s="1"/>
  <c r="M25" i="1"/>
  <c r="T25" i="1" s="1"/>
  <c r="M26" i="1"/>
  <c r="T26" i="1" s="1"/>
  <c r="M27" i="1"/>
  <c r="T27" i="1" s="1"/>
  <c r="M28" i="1"/>
  <c r="T28" i="1" s="1"/>
  <c r="M29" i="1"/>
  <c r="T29" i="1" s="1"/>
  <c r="M30" i="1"/>
  <c r="T30" i="1" s="1"/>
  <c r="M31" i="1"/>
  <c r="T31" i="1" s="1"/>
</calcChain>
</file>

<file path=xl/sharedStrings.xml><?xml version="1.0" encoding="utf-8"?>
<sst xmlns="http://schemas.openxmlformats.org/spreadsheetml/2006/main" count="55" uniqueCount="28">
  <si>
    <t>Otro</t>
  </si>
  <si>
    <t>1 MILLON O MAS</t>
  </si>
  <si>
    <t>500.000-999.999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</si>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</sst>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2"/>
  <sheetViews>
    <sheetView showGridLines="0" tabSelected="1" workbookViewId="0">
      <selection activeCell="B14" sqref="B14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.85546875" customWidth="1"/>
    <col min="4" max="4" width="12.7109375" customWidth="1"/>
    <col min="5" max="6" width="13.140625" customWidth="1"/>
    <col min="7" max="8" width="11.42578125" customWidth="1"/>
    <col min="9" max="9" width="13" customWidth="1"/>
    <col min="10" max="10" width="9.7109375" customWidth="1"/>
  </cols>
  <sheetData>
    <row r="1" spans="1:10" ht="13.5" thickBot="1" x14ac:dyDescent="0.25"/>
    <row r="2" spans="1:10" ht="13.5" thickBot="1" x14ac:dyDescent="0.25">
      <c r="B2" s="22" t="s">
        <v>8</v>
      </c>
      <c r="C2" s="23" t="s">
        <v>8</v>
      </c>
      <c r="D2" s="23" t="s">
        <v>8</v>
      </c>
      <c r="E2" s="23" t="s">
        <v>8</v>
      </c>
      <c r="F2" s="23" t="s">
        <v>8</v>
      </c>
      <c r="G2" s="23" t="s">
        <v>8</v>
      </c>
      <c r="H2" s="23" t="s">
        <v>8</v>
      </c>
      <c r="I2" s="23" t="s">
        <v>8</v>
      </c>
      <c r="J2" s="24" t="s">
        <v>8</v>
      </c>
    </row>
    <row r="3" spans="1:10" s="10" customFormat="1" ht="15.6" customHeight="1" x14ac:dyDescent="0.2">
      <c r="A3" s="9"/>
      <c r="B3" s="17" t="s">
        <v>27</v>
      </c>
      <c r="C3" s="19" t="s">
        <v>26</v>
      </c>
      <c r="D3" s="20"/>
      <c r="E3" s="20"/>
      <c r="F3" s="20"/>
      <c r="G3" s="20"/>
      <c r="H3" s="20"/>
      <c r="I3" s="20"/>
      <c r="J3" s="21"/>
    </row>
    <row r="4" spans="1:10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2" t="s">
        <v>7</v>
      </c>
    </row>
    <row r="5" spans="1:10" ht="15.6" customHeight="1" x14ac:dyDescent="0.2">
      <c r="A5" s="5"/>
      <c r="B5" s="3" t="s">
        <v>0</v>
      </c>
      <c r="C5" s="6">
        <v>2178217</v>
      </c>
      <c r="D5" s="6">
        <v>26367</v>
      </c>
      <c r="E5" s="6">
        <v>14658</v>
      </c>
      <c r="F5" s="6">
        <v>42087</v>
      </c>
      <c r="G5" s="6">
        <v>13527</v>
      </c>
      <c r="H5" s="6">
        <v>22715</v>
      </c>
      <c r="I5" s="6">
        <v>3459</v>
      </c>
      <c r="J5" s="6">
        <v>2301030</v>
      </c>
    </row>
    <row r="6" spans="1:10" ht="15.6" customHeight="1" x14ac:dyDescent="0.2">
      <c r="A6" s="5"/>
      <c r="B6" s="3" t="s">
        <v>1</v>
      </c>
      <c r="C6" s="6">
        <v>19069</v>
      </c>
      <c r="D6" s="6">
        <v>4955463</v>
      </c>
      <c r="E6" s="6">
        <v>17182</v>
      </c>
      <c r="F6" s="6">
        <v>60688</v>
      </c>
      <c r="G6" s="6">
        <v>18454</v>
      </c>
      <c r="H6" s="6">
        <v>23058</v>
      </c>
      <c r="I6" s="6">
        <v>3616</v>
      </c>
      <c r="J6" s="6">
        <v>5097530</v>
      </c>
    </row>
    <row r="7" spans="1:10" ht="15.6" customHeight="1" x14ac:dyDescent="0.2">
      <c r="A7" s="5"/>
      <c r="B7" s="3" t="s">
        <v>2</v>
      </c>
      <c r="C7" s="6">
        <v>17804</v>
      </c>
      <c r="D7" s="6">
        <v>42524</v>
      </c>
      <c r="E7" s="6">
        <v>2729786</v>
      </c>
      <c r="F7" s="6">
        <v>39802</v>
      </c>
      <c r="G7" s="6">
        <v>14013</v>
      </c>
      <c r="H7" s="6">
        <v>16295</v>
      </c>
      <c r="I7" s="6">
        <v>1712</v>
      </c>
      <c r="J7" s="6">
        <v>2861936</v>
      </c>
    </row>
    <row r="8" spans="1:10" ht="15.6" customHeight="1" x14ac:dyDescent="0.2">
      <c r="A8" s="5"/>
      <c r="B8" s="3" t="s">
        <v>3</v>
      </c>
      <c r="C8" s="6">
        <v>44496</v>
      </c>
      <c r="D8" s="6">
        <v>126976</v>
      </c>
      <c r="E8" s="6">
        <v>28849</v>
      </c>
      <c r="F8" s="6">
        <v>4981882</v>
      </c>
      <c r="G8" s="6">
        <v>19466</v>
      </c>
      <c r="H8" s="6">
        <v>37026</v>
      </c>
      <c r="I8" s="6">
        <v>5511</v>
      </c>
      <c r="J8" s="6">
        <v>5244206</v>
      </c>
    </row>
    <row r="9" spans="1:10" ht="15.6" customHeight="1" x14ac:dyDescent="0.2">
      <c r="A9" s="5"/>
      <c r="B9" s="3" t="s">
        <v>4</v>
      </c>
      <c r="C9" s="6">
        <v>11693</v>
      </c>
      <c r="D9" s="6">
        <v>37943</v>
      </c>
      <c r="E9" s="6">
        <v>15672</v>
      </c>
      <c r="F9" s="6">
        <v>24343</v>
      </c>
      <c r="G9" s="6">
        <v>1558400</v>
      </c>
      <c r="H9" s="6">
        <v>11732</v>
      </c>
      <c r="I9" s="6">
        <v>1691</v>
      </c>
      <c r="J9" s="6">
        <v>1661474</v>
      </c>
    </row>
    <row r="10" spans="1:10" ht="15.6" customHeight="1" x14ac:dyDescent="0.2">
      <c r="A10" s="5"/>
      <c r="B10" s="3" t="s">
        <v>5</v>
      </c>
      <c r="C10" s="6">
        <v>21068</v>
      </c>
      <c r="D10" s="6">
        <v>37721</v>
      </c>
      <c r="E10" s="6">
        <v>14420</v>
      </c>
      <c r="F10" s="6">
        <v>43706</v>
      </c>
      <c r="G10" s="6">
        <v>10879</v>
      </c>
      <c r="H10" s="6">
        <v>2233997</v>
      </c>
      <c r="I10" s="6">
        <v>4614</v>
      </c>
      <c r="J10" s="6">
        <v>2366405</v>
      </c>
    </row>
    <row r="11" spans="1:10" ht="15.6" customHeight="1" x14ac:dyDescent="0.2">
      <c r="A11" s="5"/>
      <c r="B11" s="3" t="s">
        <v>6</v>
      </c>
      <c r="C11" s="6">
        <v>4019</v>
      </c>
      <c r="D11" s="6">
        <v>5285</v>
      </c>
      <c r="E11" s="6">
        <v>1644</v>
      </c>
      <c r="F11" s="6">
        <v>13157</v>
      </c>
      <c r="G11" s="6">
        <v>1864</v>
      </c>
      <c r="H11" s="6">
        <v>4606</v>
      </c>
      <c r="I11" s="6">
        <v>287790</v>
      </c>
      <c r="J11" s="6">
        <v>318365</v>
      </c>
    </row>
    <row r="12" spans="1:10" ht="15.6" customHeight="1" x14ac:dyDescent="0.2">
      <c r="A12" s="5"/>
      <c r="B12" s="7" t="s">
        <v>7</v>
      </c>
      <c r="C12" s="8">
        <v>2296366</v>
      </c>
      <c r="D12" s="8">
        <v>5232279</v>
      </c>
      <c r="E12" s="8">
        <v>2822211</v>
      </c>
      <c r="F12" s="8">
        <v>5205665</v>
      </c>
      <c r="G12" s="8">
        <v>1636603</v>
      </c>
      <c r="H12" s="8">
        <v>2349429</v>
      </c>
      <c r="I12" s="8">
        <v>308393</v>
      </c>
      <c r="J12" s="8">
        <v>19850946</v>
      </c>
    </row>
    <row r="13" spans="1:10" ht="15.6" customHeight="1" x14ac:dyDescent="0.2">
      <c r="A13" s="1"/>
      <c r="B13" s="12" t="s">
        <v>9</v>
      </c>
      <c r="C13" s="4"/>
      <c r="D13" s="4"/>
      <c r="E13" s="4"/>
      <c r="F13" s="4"/>
      <c r="G13" s="4"/>
      <c r="H13" s="4"/>
      <c r="I13" s="4"/>
      <c r="J13" s="4"/>
    </row>
    <row r="14" spans="1:10" ht="15.6" customHeight="1" x14ac:dyDescent="0.2"/>
    <row r="15" spans="1:10" ht="15.6" customHeight="1" x14ac:dyDescent="0.2"/>
    <row r="16" spans="1:10" ht="15.6" customHeight="1" x14ac:dyDescent="0.2"/>
    <row r="17" spans="2:20" ht="15.6" customHeight="1" x14ac:dyDescent="0.2"/>
    <row r="18" spans="2:20" ht="15.6" customHeight="1" x14ac:dyDescent="0.2">
      <c r="P18" t="s">
        <v>21</v>
      </c>
    </row>
    <row r="19" spans="2:20" ht="15.6" customHeight="1" x14ac:dyDescent="0.2">
      <c r="C19" t="s">
        <v>11</v>
      </c>
      <c r="E19" t="s">
        <v>11</v>
      </c>
      <c r="G19" t="s">
        <v>14</v>
      </c>
    </row>
    <row r="20" spans="2:20" ht="15.6" customHeight="1" x14ac:dyDescent="0.2">
      <c r="C20" t="s">
        <v>12</v>
      </c>
      <c r="E20" t="s">
        <v>12</v>
      </c>
      <c r="G20" t="s">
        <v>15</v>
      </c>
      <c r="I20" t="s">
        <v>16</v>
      </c>
      <c r="K20" t="s">
        <v>17</v>
      </c>
      <c r="M20" t="s">
        <v>18</v>
      </c>
      <c r="N20" t="s">
        <v>18</v>
      </c>
    </row>
    <row r="21" spans="2:20" ht="15.6" customHeight="1" x14ac:dyDescent="0.2">
      <c r="C21" t="s">
        <v>13</v>
      </c>
      <c r="E21" t="s">
        <v>13</v>
      </c>
      <c r="M21" t="s">
        <v>19</v>
      </c>
      <c r="N21" t="s">
        <v>20</v>
      </c>
      <c r="P21" t="s">
        <v>22</v>
      </c>
      <c r="Q21" t="s">
        <v>23</v>
      </c>
      <c r="R21" t="s">
        <v>24</v>
      </c>
      <c r="T21" t="s">
        <v>25</v>
      </c>
    </row>
    <row r="22" spans="2:20" ht="15.6" customHeight="1" x14ac:dyDescent="0.2"/>
    <row r="23" spans="2:20" ht="15.6" customHeight="1" x14ac:dyDescent="0.2">
      <c r="B23" t="s">
        <v>10</v>
      </c>
      <c r="C23">
        <v>19850946</v>
      </c>
      <c r="E23">
        <v>19850946</v>
      </c>
      <c r="G23">
        <v>18925535</v>
      </c>
      <c r="I23">
        <f>C23-G23</f>
        <v>925411</v>
      </c>
      <c r="K23">
        <f>E23-G23</f>
        <v>925411</v>
      </c>
      <c r="M23">
        <f>I23-K23</f>
        <v>0</v>
      </c>
      <c r="N23">
        <f>I23+K23</f>
        <v>1850822</v>
      </c>
      <c r="P23">
        <f>((I23/5))/((C23+E23)/2)*1000</f>
        <v>9.3235959636382066</v>
      </c>
      <c r="Q23">
        <f>((K23/5))/((C23+E23)/2)*1000</f>
        <v>9.3235959636382066</v>
      </c>
      <c r="R23">
        <f>P23-Q23</f>
        <v>0</v>
      </c>
      <c r="T23">
        <f>M23/N23</f>
        <v>0</v>
      </c>
    </row>
    <row r="24" spans="2:20" ht="15.6" customHeight="1" x14ac:dyDescent="0.2"/>
    <row r="25" spans="2:20" x14ac:dyDescent="0.2">
      <c r="B25" s="13" t="s">
        <v>0</v>
      </c>
      <c r="C25" s="15">
        <v>2301030</v>
      </c>
      <c r="E25" s="15">
        <v>2296366</v>
      </c>
      <c r="G25" s="16">
        <v>2178217</v>
      </c>
      <c r="I25">
        <f t="shared" ref="I25:I31" si="0">C25-G25</f>
        <v>122813</v>
      </c>
      <c r="K25">
        <f t="shared" ref="K25:K31" si="1">E25-G25</f>
        <v>118149</v>
      </c>
      <c r="M25">
        <f t="shared" ref="M25:M31" si="2">I25-K25</f>
        <v>4664</v>
      </c>
      <c r="N25">
        <f t="shared" ref="N25:N31" si="3">I25+K25</f>
        <v>240962</v>
      </c>
      <c r="P25">
        <f t="shared" ref="P25:P31" si="4">((I25/5))/((C25+E25)/2)*1000</f>
        <v>10.685440192665586</v>
      </c>
      <c r="Q25">
        <f t="shared" ref="Q25:Q31" si="5">((K25/5))/((C25+E25)/2)*1000</f>
        <v>10.27964526005591</v>
      </c>
      <c r="R25">
        <f t="shared" ref="R25:R31" si="6">P25-Q25</f>
        <v>0.40579493260967681</v>
      </c>
      <c r="T25">
        <f t="shared" ref="T25:T31" si="7">M25/N25</f>
        <v>1.9355749039267602E-2</v>
      </c>
    </row>
    <row r="26" spans="2:20" x14ac:dyDescent="0.2">
      <c r="B26" s="13" t="s">
        <v>1</v>
      </c>
      <c r="C26" s="15">
        <v>5097530</v>
      </c>
      <c r="E26" s="15">
        <v>5232279</v>
      </c>
      <c r="G26" s="16">
        <v>4955463</v>
      </c>
      <c r="I26">
        <f t="shared" si="0"/>
        <v>142067</v>
      </c>
      <c r="K26">
        <f t="shared" si="1"/>
        <v>276816</v>
      </c>
      <c r="M26">
        <f t="shared" si="2"/>
        <v>-134749</v>
      </c>
      <c r="N26">
        <f t="shared" si="3"/>
        <v>418883</v>
      </c>
      <c r="P26">
        <f t="shared" si="4"/>
        <v>5.501244021065637</v>
      </c>
      <c r="Q26">
        <f t="shared" si="5"/>
        <v>10.719113973936983</v>
      </c>
      <c r="R26">
        <f t="shared" si="6"/>
        <v>-5.2178699528713457</v>
      </c>
      <c r="T26">
        <f t="shared" si="7"/>
        <v>-0.32168648524767057</v>
      </c>
    </row>
    <row r="27" spans="2:20" x14ac:dyDescent="0.2">
      <c r="B27" s="13" t="s">
        <v>2</v>
      </c>
      <c r="C27" s="15">
        <v>2861936</v>
      </c>
      <c r="E27" s="15">
        <v>2822211</v>
      </c>
      <c r="G27" s="16">
        <v>2729786</v>
      </c>
      <c r="I27">
        <f t="shared" si="0"/>
        <v>132150</v>
      </c>
      <c r="K27">
        <f t="shared" si="1"/>
        <v>92425</v>
      </c>
      <c r="M27">
        <f t="shared" si="2"/>
        <v>39725</v>
      </c>
      <c r="N27">
        <f t="shared" si="3"/>
        <v>224575</v>
      </c>
      <c r="P27">
        <f t="shared" si="4"/>
        <v>9.299548375508234</v>
      </c>
      <c r="Q27">
        <f t="shared" si="5"/>
        <v>6.5040541703091064</v>
      </c>
      <c r="R27">
        <f t="shared" si="6"/>
        <v>2.7954942051991276</v>
      </c>
      <c r="T27">
        <f t="shared" si="7"/>
        <v>0.17688968050762552</v>
      </c>
    </row>
    <row r="28" spans="2:20" x14ac:dyDescent="0.2">
      <c r="B28" s="13" t="s">
        <v>3</v>
      </c>
      <c r="C28" s="15">
        <v>5244206</v>
      </c>
      <c r="E28" s="15">
        <v>5205665</v>
      </c>
      <c r="G28" s="16">
        <v>4981882</v>
      </c>
      <c r="I28">
        <f t="shared" si="0"/>
        <v>262324</v>
      </c>
      <c r="K28">
        <f t="shared" si="1"/>
        <v>223783</v>
      </c>
      <c r="M28">
        <f t="shared" si="2"/>
        <v>38541</v>
      </c>
      <c r="N28">
        <f t="shared" si="3"/>
        <v>486107</v>
      </c>
      <c r="P28">
        <f t="shared" si="4"/>
        <v>10.041234001836004</v>
      </c>
      <c r="Q28">
        <f t="shared" si="5"/>
        <v>8.5659622018300503</v>
      </c>
      <c r="R28">
        <f t="shared" si="6"/>
        <v>1.4752718000059541</v>
      </c>
      <c r="T28">
        <f t="shared" si="7"/>
        <v>7.928501338182746E-2</v>
      </c>
    </row>
    <row r="29" spans="2:20" x14ac:dyDescent="0.2">
      <c r="B29" s="13" t="s">
        <v>4</v>
      </c>
      <c r="C29" s="15">
        <v>1661474</v>
      </c>
      <c r="E29" s="15">
        <v>1636603</v>
      </c>
      <c r="G29" s="16">
        <v>1558400</v>
      </c>
      <c r="I29">
        <f t="shared" si="0"/>
        <v>103074</v>
      </c>
      <c r="K29">
        <f t="shared" si="1"/>
        <v>78203</v>
      </c>
      <c r="M29">
        <f t="shared" si="2"/>
        <v>24871</v>
      </c>
      <c r="N29">
        <f t="shared" si="3"/>
        <v>181277</v>
      </c>
      <c r="P29">
        <f t="shared" si="4"/>
        <v>12.50110291542617</v>
      </c>
      <c r="Q29">
        <f t="shared" si="5"/>
        <v>9.4846784959841752</v>
      </c>
      <c r="R29">
        <f t="shared" si="6"/>
        <v>3.0164244194419947</v>
      </c>
      <c r="T29">
        <f t="shared" si="7"/>
        <v>0.13719887244382906</v>
      </c>
    </row>
    <row r="30" spans="2:20" x14ac:dyDescent="0.2">
      <c r="B30" s="13" t="s">
        <v>5</v>
      </c>
      <c r="C30" s="15">
        <v>2366405</v>
      </c>
      <c r="E30" s="15">
        <v>2349429</v>
      </c>
      <c r="G30" s="16">
        <v>2233997</v>
      </c>
      <c r="I30">
        <f t="shared" si="0"/>
        <v>132408</v>
      </c>
      <c r="K30">
        <f t="shared" si="1"/>
        <v>115432</v>
      </c>
      <c r="M30">
        <f t="shared" si="2"/>
        <v>16976</v>
      </c>
      <c r="N30">
        <f t="shared" si="3"/>
        <v>247840</v>
      </c>
      <c r="P30">
        <f t="shared" si="4"/>
        <v>11.230929672248852</v>
      </c>
      <c r="Q30">
        <f t="shared" si="5"/>
        <v>9.7910146964460587</v>
      </c>
      <c r="R30">
        <f t="shared" si="6"/>
        <v>1.4399149758027932</v>
      </c>
      <c r="T30">
        <f t="shared" si="7"/>
        <v>6.84958037443512E-2</v>
      </c>
    </row>
    <row r="31" spans="2:20" x14ac:dyDescent="0.2">
      <c r="B31" s="13" t="s">
        <v>6</v>
      </c>
      <c r="C31" s="15">
        <v>318365</v>
      </c>
      <c r="E31" s="15">
        <v>308393</v>
      </c>
      <c r="G31" s="16">
        <v>287790</v>
      </c>
      <c r="I31">
        <f t="shared" si="0"/>
        <v>30575</v>
      </c>
      <c r="K31">
        <f t="shared" si="1"/>
        <v>20603</v>
      </c>
      <c r="M31">
        <f t="shared" si="2"/>
        <v>9972</v>
      </c>
      <c r="N31">
        <f t="shared" si="3"/>
        <v>51178</v>
      </c>
      <c r="P31">
        <f t="shared" si="4"/>
        <v>19.513113514306959</v>
      </c>
      <c r="Q31">
        <f t="shared" si="5"/>
        <v>13.148934676541824</v>
      </c>
      <c r="R31">
        <f t="shared" si="6"/>
        <v>6.3641788377651345</v>
      </c>
      <c r="T31">
        <f t="shared" si="7"/>
        <v>0.19484934932979014</v>
      </c>
    </row>
    <row r="32" spans="2:20" x14ac:dyDescent="0.2">
      <c r="B32" s="14"/>
      <c r="C32" s="15"/>
      <c r="E32" s="15"/>
      <c r="G32" s="16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VENEZUELA2001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2018-12-12T20:13:36Z</dcterms:created>
  <dcterms:modified xsi:type="dcterms:W3CDTF">2021-04-04T17:46:28Z</dcterms:modified>
</cp:coreProperties>
</file>