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Ecuador\2001\"/>
    </mc:Choice>
  </mc:AlternateContent>
  <xr:revisionPtr revIDLastSave="0" documentId="13_ncr:1_{98C2CF27-87E2-42A1-B15F-93D87BEC36BD}" xr6:coauthVersionLast="45" xr6:coauthVersionMax="45" xr10:uidLastSave="{00000000-0000-0000-0000-000000000000}"/>
  <bookViews>
    <workbookView xWindow="1560" yWindow="600" windowWidth="9390" windowHeight="10920" xr2:uid="{00000000-000D-0000-FFFF-FFFF00000000}"/>
  </bookViews>
  <sheets>
    <sheet name="ECUADOR20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5" i="1" l="1"/>
  <c r="I135" i="1"/>
  <c r="P135" i="1" s="1"/>
  <c r="K134" i="1"/>
  <c r="I134" i="1"/>
  <c r="P134" i="1" s="1"/>
  <c r="K133" i="1"/>
  <c r="N133" i="1" s="1"/>
  <c r="I133" i="1"/>
  <c r="P133" i="1" s="1"/>
  <c r="K132" i="1"/>
  <c r="I132" i="1"/>
  <c r="P132" i="1" s="1"/>
  <c r="K131" i="1"/>
  <c r="I131" i="1"/>
  <c r="P131" i="1" s="1"/>
  <c r="M130" i="1"/>
  <c r="K130" i="1"/>
  <c r="I130" i="1"/>
  <c r="P130" i="1" s="1"/>
  <c r="K129" i="1"/>
  <c r="N129" i="1" s="1"/>
  <c r="I129" i="1"/>
  <c r="P129" i="1" s="1"/>
  <c r="K128" i="1"/>
  <c r="I128" i="1"/>
  <c r="P128" i="1" s="1"/>
  <c r="K127" i="1"/>
  <c r="I127" i="1"/>
  <c r="P127" i="1" s="1"/>
  <c r="M126" i="1"/>
  <c r="K126" i="1"/>
  <c r="I126" i="1"/>
  <c r="P126" i="1" s="1"/>
  <c r="K125" i="1"/>
  <c r="N125" i="1" s="1"/>
  <c r="I125" i="1"/>
  <c r="P125" i="1" s="1"/>
  <c r="K124" i="1"/>
  <c r="I124" i="1"/>
  <c r="P124" i="1" s="1"/>
  <c r="K123" i="1"/>
  <c r="I123" i="1"/>
  <c r="P123" i="1" s="1"/>
  <c r="M122" i="1"/>
  <c r="K122" i="1"/>
  <c r="I122" i="1"/>
  <c r="P122" i="1" s="1"/>
  <c r="K121" i="1"/>
  <c r="N121" i="1" s="1"/>
  <c r="I121" i="1"/>
  <c r="P121" i="1" s="1"/>
  <c r="K120" i="1"/>
  <c r="I120" i="1"/>
  <c r="P120" i="1" s="1"/>
  <c r="K119" i="1"/>
  <c r="I119" i="1"/>
  <c r="P119" i="1" s="1"/>
  <c r="M118" i="1"/>
  <c r="K118" i="1"/>
  <c r="I118" i="1"/>
  <c r="P118" i="1" s="1"/>
  <c r="K117" i="1"/>
  <c r="N117" i="1" s="1"/>
  <c r="I117" i="1"/>
  <c r="P117" i="1" s="1"/>
  <c r="K116" i="1"/>
  <c r="I116" i="1"/>
  <c r="P116" i="1" s="1"/>
  <c r="K115" i="1"/>
  <c r="I115" i="1"/>
  <c r="P115" i="1" s="1"/>
  <c r="M114" i="1"/>
  <c r="K114" i="1"/>
  <c r="I114" i="1"/>
  <c r="P114" i="1" s="1"/>
  <c r="K113" i="1"/>
  <c r="N113" i="1" s="1"/>
  <c r="I113" i="1"/>
  <c r="P113" i="1" s="1"/>
  <c r="K112" i="1"/>
  <c r="I112" i="1"/>
  <c r="P112" i="1" s="1"/>
  <c r="K111" i="1"/>
  <c r="I111" i="1"/>
  <c r="P111" i="1" s="1"/>
  <c r="M110" i="1"/>
  <c r="K110" i="1"/>
  <c r="I110" i="1"/>
  <c r="P110" i="1" s="1"/>
  <c r="K109" i="1"/>
  <c r="N109" i="1" s="1"/>
  <c r="I109" i="1"/>
  <c r="P109" i="1" s="1"/>
  <c r="K108" i="1"/>
  <c r="I108" i="1"/>
  <c r="P108" i="1" s="1"/>
  <c r="K107" i="1"/>
  <c r="Q107" i="1" s="1"/>
  <c r="I107" i="1"/>
  <c r="P107" i="1" s="1"/>
  <c r="R107" i="1" s="1"/>
  <c r="K106" i="1"/>
  <c r="I106" i="1"/>
  <c r="P106" i="1" s="1"/>
  <c r="Q105" i="1"/>
  <c r="K105" i="1"/>
  <c r="I105" i="1"/>
  <c r="P105" i="1" s="1"/>
  <c r="K104" i="1"/>
  <c r="I104" i="1"/>
  <c r="P104" i="1" s="1"/>
  <c r="K103" i="1"/>
  <c r="I103" i="1"/>
  <c r="P103" i="1" s="1"/>
  <c r="Q102" i="1"/>
  <c r="K102" i="1"/>
  <c r="I102" i="1"/>
  <c r="P102" i="1" s="1"/>
  <c r="Q101" i="1"/>
  <c r="K101" i="1"/>
  <c r="I101" i="1"/>
  <c r="P101" i="1" s="1"/>
  <c r="K100" i="1"/>
  <c r="I100" i="1"/>
  <c r="P100" i="1" s="1"/>
  <c r="K99" i="1"/>
  <c r="I99" i="1"/>
  <c r="P99" i="1" s="1"/>
  <c r="Q98" i="1"/>
  <c r="K98" i="1"/>
  <c r="I98" i="1"/>
  <c r="P98" i="1" s="1"/>
  <c r="Q97" i="1"/>
  <c r="K97" i="1"/>
  <c r="I97" i="1"/>
  <c r="P97" i="1" s="1"/>
  <c r="K96" i="1"/>
  <c r="I96" i="1"/>
  <c r="P96" i="1" s="1"/>
  <c r="K95" i="1"/>
  <c r="I95" i="1"/>
  <c r="P95" i="1" s="1"/>
  <c r="Q94" i="1"/>
  <c r="K94" i="1"/>
  <c r="I94" i="1"/>
  <c r="P94" i="1" s="1"/>
  <c r="M93" i="1"/>
  <c r="K93" i="1"/>
  <c r="I93" i="1"/>
  <c r="P93" i="1" s="1"/>
  <c r="K92" i="1"/>
  <c r="I92" i="1"/>
  <c r="P92" i="1" s="1"/>
  <c r="K91" i="1"/>
  <c r="I91" i="1"/>
  <c r="P91" i="1" s="1"/>
  <c r="K90" i="1"/>
  <c r="Q90" i="1" s="1"/>
  <c r="I90" i="1"/>
  <c r="P90" i="1" s="1"/>
  <c r="K89" i="1"/>
  <c r="Q89" i="1" s="1"/>
  <c r="I89" i="1"/>
  <c r="P89" i="1" s="1"/>
  <c r="K88" i="1"/>
  <c r="I88" i="1"/>
  <c r="P88" i="1" s="1"/>
  <c r="Q87" i="1"/>
  <c r="N87" i="1"/>
  <c r="K87" i="1"/>
  <c r="I87" i="1"/>
  <c r="P87" i="1" s="1"/>
  <c r="Q86" i="1"/>
  <c r="N86" i="1"/>
  <c r="K86" i="1"/>
  <c r="I86" i="1"/>
  <c r="P86" i="1" s="1"/>
  <c r="R86" i="1" s="1"/>
  <c r="M85" i="1"/>
  <c r="K85" i="1"/>
  <c r="I85" i="1"/>
  <c r="P85" i="1" s="1"/>
  <c r="K84" i="1"/>
  <c r="I84" i="1"/>
  <c r="P84" i="1" s="1"/>
  <c r="K83" i="1"/>
  <c r="I83" i="1"/>
  <c r="P83" i="1" s="1"/>
  <c r="K82" i="1"/>
  <c r="Q82" i="1" s="1"/>
  <c r="I82" i="1"/>
  <c r="P82" i="1" s="1"/>
  <c r="K81" i="1"/>
  <c r="Q81" i="1" s="1"/>
  <c r="I81" i="1"/>
  <c r="P81" i="1" s="1"/>
  <c r="K80" i="1"/>
  <c r="I80" i="1"/>
  <c r="P80" i="1" s="1"/>
  <c r="Q79" i="1"/>
  <c r="N79" i="1"/>
  <c r="K79" i="1"/>
  <c r="I79" i="1"/>
  <c r="P79" i="1" s="1"/>
  <c r="Q78" i="1"/>
  <c r="N78" i="1"/>
  <c r="K78" i="1"/>
  <c r="I78" i="1"/>
  <c r="P78" i="1" s="1"/>
  <c r="R78" i="1" s="1"/>
  <c r="M77" i="1"/>
  <c r="K77" i="1"/>
  <c r="I77" i="1"/>
  <c r="P77" i="1" s="1"/>
  <c r="N75" i="1"/>
  <c r="M75" i="1"/>
  <c r="T75" i="1" s="1"/>
  <c r="K75" i="1"/>
  <c r="Q75" i="1" s="1"/>
  <c r="I75" i="1"/>
  <c r="P75" i="1" s="1"/>
  <c r="R75" i="1" l="1"/>
  <c r="M134" i="1"/>
  <c r="T114" i="1"/>
  <c r="M82" i="1"/>
  <c r="M83" i="1"/>
  <c r="M84" i="1"/>
  <c r="M90" i="1"/>
  <c r="M91" i="1"/>
  <c r="T91" i="1" s="1"/>
  <c r="M92" i="1"/>
  <c r="M109" i="1"/>
  <c r="T109" i="1" s="1"/>
  <c r="M117" i="1"/>
  <c r="T117" i="1" s="1"/>
  <c r="N128" i="1"/>
  <c r="N132" i="1"/>
  <c r="M133" i="1"/>
  <c r="T133" i="1" s="1"/>
  <c r="N96" i="1"/>
  <c r="R102" i="1"/>
  <c r="N108" i="1"/>
  <c r="N112" i="1"/>
  <c r="T112" i="1" s="1"/>
  <c r="M113" i="1"/>
  <c r="T113" i="1" s="1"/>
  <c r="N116" i="1"/>
  <c r="N120" i="1"/>
  <c r="N124" i="1"/>
  <c r="M125" i="1"/>
  <c r="T125" i="1" s="1"/>
  <c r="M129" i="1"/>
  <c r="T129" i="1" s="1"/>
  <c r="M89" i="1"/>
  <c r="N90" i="1"/>
  <c r="N91" i="1"/>
  <c r="N94" i="1"/>
  <c r="N95" i="1"/>
  <c r="R101" i="1"/>
  <c r="N102" i="1"/>
  <c r="N103" i="1"/>
  <c r="N106" i="1"/>
  <c r="M108" i="1"/>
  <c r="T108" i="1" s="1"/>
  <c r="N111" i="1"/>
  <c r="M112" i="1"/>
  <c r="N115" i="1"/>
  <c r="M116" i="1"/>
  <c r="T116" i="1" s="1"/>
  <c r="N119" i="1"/>
  <c r="M120" i="1"/>
  <c r="N123" i="1"/>
  <c r="T123" i="1" s="1"/>
  <c r="M124" i="1"/>
  <c r="T124" i="1" s="1"/>
  <c r="N127" i="1"/>
  <c r="M128" i="1"/>
  <c r="N131" i="1"/>
  <c r="M132" i="1"/>
  <c r="T132" i="1" s="1"/>
  <c r="N135" i="1"/>
  <c r="T85" i="1"/>
  <c r="R91" i="1"/>
  <c r="T126" i="1"/>
  <c r="R81" i="1"/>
  <c r="R89" i="1"/>
  <c r="R94" i="1"/>
  <c r="R98" i="1"/>
  <c r="N100" i="1"/>
  <c r="N104" i="1"/>
  <c r="M121" i="1"/>
  <c r="T121" i="1" s="1"/>
  <c r="R79" i="1"/>
  <c r="M81" i="1"/>
  <c r="N82" i="1"/>
  <c r="N83" i="1"/>
  <c r="R87" i="1"/>
  <c r="R97" i="1"/>
  <c r="N98" i="1"/>
  <c r="N99" i="1"/>
  <c r="R105" i="1"/>
  <c r="M107" i="1"/>
  <c r="N77" i="1"/>
  <c r="T77" i="1" s="1"/>
  <c r="M78" i="1"/>
  <c r="T78" i="1" s="1"/>
  <c r="M79" i="1"/>
  <c r="T79" i="1" s="1"/>
  <c r="M80" i="1"/>
  <c r="T80" i="1" s="1"/>
  <c r="R82" i="1"/>
  <c r="Q83" i="1"/>
  <c r="R83" i="1" s="1"/>
  <c r="N85" i="1"/>
  <c r="M86" i="1"/>
  <c r="T86" i="1" s="1"/>
  <c r="M87" i="1"/>
  <c r="T87" i="1" s="1"/>
  <c r="M88" i="1"/>
  <c r="R90" i="1"/>
  <c r="Q91" i="1"/>
  <c r="N93" i="1"/>
  <c r="T93" i="1" s="1"/>
  <c r="M94" i="1"/>
  <c r="T94" i="1" s="1"/>
  <c r="M95" i="1"/>
  <c r="N97" i="1"/>
  <c r="M98" i="1"/>
  <c r="T98" i="1" s="1"/>
  <c r="M99" i="1"/>
  <c r="T99" i="1" s="1"/>
  <c r="N101" i="1"/>
  <c r="M102" i="1"/>
  <c r="T102" i="1" s="1"/>
  <c r="M103" i="1"/>
  <c r="T103" i="1" s="1"/>
  <c r="N105" i="1"/>
  <c r="M106" i="1"/>
  <c r="N107" i="1"/>
  <c r="N110" i="1"/>
  <c r="T110" i="1" s="1"/>
  <c r="M111" i="1"/>
  <c r="T111" i="1" s="1"/>
  <c r="N114" i="1"/>
  <c r="M115" i="1"/>
  <c r="N118" i="1"/>
  <c r="T118" i="1" s="1"/>
  <c r="M119" i="1"/>
  <c r="T119" i="1" s="1"/>
  <c r="N122" i="1"/>
  <c r="T122" i="1" s="1"/>
  <c r="M123" i="1"/>
  <c r="N126" i="1"/>
  <c r="M127" i="1"/>
  <c r="T127" i="1" s="1"/>
  <c r="N130" i="1"/>
  <c r="T130" i="1" s="1"/>
  <c r="M131" i="1"/>
  <c r="N134" i="1"/>
  <c r="M135" i="1"/>
  <c r="T135" i="1" s="1"/>
  <c r="R104" i="1"/>
  <c r="T92" i="1"/>
  <c r="N81" i="1"/>
  <c r="T81" i="1" s="1"/>
  <c r="N89" i="1"/>
  <c r="T89" i="1" s="1"/>
  <c r="Q95" i="1"/>
  <c r="R95" i="1" s="1"/>
  <c r="M100" i="1"/>
  <c r="Q103" i="1"/>
  <c r="R103" i="1" s="1"/>
  <c r="M104" i="1"/>
  <c r="T104" i="1" s="1"/>
  <c r="R110" i="1"/>
  <c r="T128" i="1"/>
  <c r="Q77" i="1"/>
  <c r="R77" i="1" s="1"/>
  <c r="N80" i="1"/>
  <c r="N84" i="1"/>
  <c r="T84" i="1" s="1"/>
  <c r="Q85" i="1"/>
  <c r="R85" i="1" s="1"/>
  <c r="N88" i="1"/>
  <c r="N92" i="1"/>
  <c r="Q93" i="1"/>
  <c r="R93" i="1" s="1"/>
  <c r="Q96" i="1"/>
  <c r="R96" i="1" s="1"/>
  <c r="M97" i="1"/>
  <c r="T97" i="1" s="1"/>
  <c r="Q100" i="1"/>
  <c r="R100" i="1" s="1"/>
  <c r="M101" i="1"/>
  <c r="T101" i="1" s="1"/>
  <c r="Q104" i="1"/>
  <c r="M105" i="1"/>
  <c r="T115" i="1"/>
  <c r="T131" i="1"/>
  <c r="Q80" i="1"/>
  <c r="R80" i="1" s="1"/>
  <c r="Q84" i="1"/>
  <c r="R84" i="1" s="1"/>
  <c r="Q88" i="1"/>
  <c r="R88" i="1" s="1"/>
  <c r="Q92" i="1"/>
  <c r="R92" i="1" s="1"/>
  <c r="T107" i="1"/>
  <c r="R112" i="1"/>
  <c r="M96" i="1"/>
  <c r="T96" i="1" s="1"/>
  <c r="Q99" i="1"/>
  <c r="R99" i="1" s="1"/>
  <c r="T120" i="1"/>
  <c r="Q106" i="1"/>
  <c r="R106" i="1" s="1"/>
  <c r="Q108" i="1"/>
  <c r="R108" i="1" s="1"/>
  <c r="Q109" i="1"/>
  <c r="R109" i="1" s="1"/>
  <c r="Q110" i="1"/>
  <c r="Q111" i="1"/>
  <c r="R111" i="1" s="1"/>
  <c r="Q112" i="1"/>
  <c r="Q113" i="1"/>
  <c r="R113" i="1" s="1"/>
  <c r="Q114" i="1"/>
  <c r="R114" i="1" s="1"/>
  <c r="Q115" i="1"/>
  <c r="R115" i="1" s="1"/>
  <c r="Q116" i="1"/>
  <c r="R116" i="1" s="1"/>
  <c r="Q117" i="1"/>
  <c r="R117" i="1" s="1"/>
  <c r="Q118" i="1"/>
  <c r="R118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T83" i="1" l="1"/>
  <c r="T105" i="1"/>
  <c r="T88" i="1"/>
  <c r="T82" i="1"/>
  <c r="T134" i="1"/>
  <c r="T100" i="1"/>
  <c r="T106" i="1"/>
  <c r="T95" i="1"/>
  <c r="T90" i="1"/>
</calcChain>
</file>

<file path=xl/sharedStrings.xml><?xml version="1.0" encoding="utf-8"?>
<sst xmlns="http://schemas.openxmlformats.org/spreadsheetml/2006/main" count="654" uniqueCount="81">
  <si>
    <t>Otro</t>
  </si>
  <si>
    <t>Guayaquil</t>
  </si>
  <si>
    <t>Quito</t>
  </si>
  <si>
    <t>Cuenca</t>
  </si>
  <si>
    <t>Machala</t>
  </si>
  <si>
    <t>Santo Domingo de los colorados</t>
  </si>
  <si>
    <t>Manta</t>
  </si>
  <si>
    <t>Portoviejo</t>
  </si>
  <si>
    <t>Ambato</t>
  </si>
  <si>
    <t>Riobamba</t>
  </si>
  <si>
    <t>Quevedo</t>
  </si>
  <si>
    <t>Loja</t>
  </si>
  <si>
    <t>Milagro</t>
  </si>
  <si>
    <t>Ibarra</t>
  </si>
  <si>
    <t>Esmeraldas</t>
  </si>
  <si>
    <t>La Libertad</t>
  </si>
  <si>
    <t>Babahoyo</t>
  </si>
  <si>
    <t>Sangolqui</t>
  </si>
  <si>
    <t>Latacunga</t>
  </si>
  <si>
    <t>Tulcan</t>
  </si>
  <si>
    <t>Chone</t>
  </si>
  <si>
    <t>Pasaje</t>
  </si>
  <si>
    <t>Santa Rosa</t>
  </si>
  <si>
    <t>Huaquillas</t>
  </si>
  <si>
    <t>Jipijapa</t>
  </si>
  <si>
    <t>Nueva Loja</t>
  </si>
  <si>
    <t>La Concordia</t>
  </si>
  <si>
    <t>El Carmen</t>
  </si>
  <si>
    <t>Ventanas</t>
  </si>
  <si>
    <t>Daule</t>
  </si>
  <si>
    <t>Otavalo</t>
  </si>
  <si>
    <t>Cayambe</t>
  </si>
  <si>
    <t>Velasco Ibarra</t>
  </si>
  <si>
    <t>Salinas</t>
  </si>
  <si>
    <t>Azogues</t>
  </si>
  <si>
    <t>La Troncal</t>
  </si>
  <si>
    <t>San Jacinto de buena fe</t>
  </si>
  <si>
    <t>Santa Elena</t>
  </si>
  <si>
    <t>El Triunfo</t>
  </si>
  <si>
    <t>Puyo</t>
  </si>
  <si>
    <t>Balzar</t>
  </si>
  <si>
    <t>Vinces</t>
  </si>
  <si>
    <t>General Villamil</t>
  </si>
  <si>
    <t>Naranjito</t>
  </si>
  <si>
    <t>Rosa Zarate</t>
  </si>
  <si>
    <t>Naranjal</t>
  </si>
  <si>
    <t>Guaranda</t>
  </si>
  <si>
    <t>Bahia de Caraquez</t>
  </si>
  <si>
    <t>Puerto Francisco De Orellana</t>
  </si>
  <si>
    <t>Atuntaqui</t>
  </si>
  <si>
    <t>El Guabo</t>
  </si>
  <si>
    <t>La Maná</t>
  </si>
  <si>
    <t>Catamayo (La Toma)</t>
  </si>
  <si>
    <t>Tena</t>
  </si>
  <si>
    <t>Pedro Carbo</t>
  </si>
  <si>
    <t>Pedernales</t>
  </si>
  <si>
    <t>Montecristi</t>
  </si>
  <si>
    <t>San Lorenzo</t>
  </si>
  <si>
    <t>Samborondon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</si>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</sst>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BK136"/>
  <sheetViews>
    <sheetView showGridLines="0" tabSelected="1" workbookViewId="0">
      <selection activeCell="B6" sqref="B6"/>
    </sheetView>
  </sheetViews>
  <sheetFormatPr defaultColWidth="9.140625" defaultRowHeight="12.75" x14ac:dyDescent="0.2"/>
  <cols>
    <col min="1" max="1" width="1.42578125" customWidth="1"/>
    <col min="2" max="2" width="28.140625" customWidth="1"/>
    <col min="3" max="5" width="8.85546875" customWidth="1"/>
    <col min="6" max="7" width="8" customWidth="1"/>
    <col min="8" max="8" width="22.85546875" customWidth="1"/>
    <col min="9" max="9" width="8" customWidth="1"/>
    <col min="10" max="10" width="8.140625" customWidth="1"/>
    <col min="11" max="16" width="8" customWidth="1"/>
    <col min="17" max="17" width="8.85546875" customWidth="1"/>
    <col min="18" max="18" width="8.7109375" customWidth="1"/>
    <col min="19" max="19" width="8" customWidth="1"/>
    <col min="20" max="20" width="7.7109375" customWidth="1"/>
    <col min="21" max="21" width="8.28515625" customWidth="1"/>
    <col min="22" max="24" width="7.140625" customWidth="1"/>
    <col min="25" max="25" width="9" customWidth="1"/>
    <col min="26" max="26" width="8" customWidth="1"/>
    <col min="27" max="27" width="7.140625" customWidth="1"/>
    <col min="28" max="28" width="8.85546875" customWidth="1"/>
    <col min="29" max="29" width="10" customWidth="1"/>
    <col min="30" max="30" width="8" customWidth="1"/>
    <col min="31" max="31" width="7.5703125" customWidth="1"/>
    <col min="32" max="33" width="7.140625" customWidth="1"/>
    <col min="34" max="34" width="7.5703125" customWidth="1"/>
    <col min="35" max="35" width="11" customWidth="1"/>
    <col min="36" max="37" width="7.140625" customWidth="1"/>
    <col min="38" max="38" width="8.140625" customWidth="1"/>
    <col min="39" max="39" width="17.7109375" customWidth="1"/>
    <col min="40" max="40" width="9.28515625" customWidth="1"/>
    <col min="41" max="41" width="7.5703125" customWidth="1"/>
    <col min="42" max="44" width="7.140625" customWidth="1"/>
    <col min="45" max="45" width="11.140625" customWidth="1"/>
    <col min="46" max="46" width="7.42578125" customWidth="1"/>
    <col min="47" max="47" width="9.5703125" customWidth="1"/>
    <col min="48" max="48" width="7.140625" customWidth="1"/>
    <col min="49" max="49" width="7.85546875" customWidth="1"/>
    <col min="50" max="50" width="14" customWidth="1"/>
    <col min="51" max="51" width="21" customWidth="1"/>
    <col min="52" max="52" width="7.85546875" customWidth="1"/>
    <col min="53" max="54" width="7.140625" customWidth="1"/>
    <col min="55" max="55" width="15.42578125" customWidth="1"/>
    <col min="56" max="56" width="7.140625" customWidth="1"/>
    <col min="57" max="57" width="9.7109375" customWidth="1"/>
    <col min="58" max="58" width="8.7109375" customWidth="1"/>
    <col min="59" max="59" width="8.5703125" customWidth="1"/>
    <col min="60" max="60" width="9.5703125" customWidth="1"/>
    <col min="61" max="61" width="10.5703125" customWidth="1"/>
    <col min="62" max="62" width="9.7109375" customWidth="1"/>
    <col min="63" max="63" width="9.140625" customWidth="1"/>
  </cols>
  <sheetData>
    <row r="1" spans="1:63" ht="13.5" thickBot="1" x14ac:dyDescent="0.25"/>
    <row r="2" spans="1:63" ht="13.5" thickBot="1" x14ac:dyDescent="0.25">
      <c r="B2" s="26" t="s">
        <v>61</v>
      </c>
      <c r="C2" s="27" t="s">
        <v>61</v>
      </c>
      <c r="D2" s="27" t="s">
        <v>61</v>
      </c>
      <c r="E2" s="27" t="s">
        <v>61</v>
      </c>
      <c r="F2" s="27" t="s">
        <v>61</v>
      </c>
      <c r="G2" s="27" t="s">
        <v>61</v>
      </c>
      <c r="H2" s="27" t="s">
        <v>61</v>
      </c>
      <c r="I2" s="27" t="s">
        <v>61</v>
      </c>
      <c r="J2" s="27" t="s">
        <v>61</v>
      </c>
      <c r="K2" s="27" t="s">
        <v>61</v>
      </c>
      <c r="L2" s="27" t="s">
        <v>61</v>
      </c>
      <c r="M2" s="27" t="s">
        <v>61</v>
      </c>
      <c r="N2" s="27" t="s">
        <v>61</v>
      </c>
      <c r="O2" s="27" t="s">
        <v>61</v>
      </c>
      <c r="P2" s="27" t="s">
        <v>61</v>
      </c>
      <c r="Q2" s="27" t="s">
        <v>61</v>
      </c>
      <c r="R2" s="27" t="s">
        <v>61</v>
      </c>
      <c r="S2" s="27" t="s">
        <v>61</v>
      </c>
      <c r="T2" s="27" t="s">
        <v>61</v>
      </c>
      <c r="U2" s="27" t="s">
        <v>61</v>
      </c>
      <c r="V2" s="27" t="s">
        <v>61</v>
      </c>
      <c r="W2" s="27" t="s">
        <v>61</v>
      </c>
      <c r="X2" s="27" t="s">
        <v>61</v>
      </c>
      <c r="Y2" s="27" t="s">
        <v>61</v>
      </c>
      <c r="Z2" s="27" t="s">
        <v>61</v>
      </c>
      <c r="AA2" s="27" t="s">
        <v>61</v>
      </c>
      <c r="AB2" s="27" t="s">
        <v>61</v>
      </c>
      <c r="AC2" s="27" t="s">
        <v>61</v>
      </c>
      <c r="AD2" s="27" t="s">
        <v>61</v>
      </c>
      <c r="AE2" s="27" t="s">
        <v>61</v>
      </c>
      <c r="AF2" s="27" t="s">
        <v>61</v>
      </c>
      <c r="AG2" s="27" t="s">
        <v>61</v>
      </c>
      <c r="AH2" s="27" t="s">
        <v>61</v>
      </c>
      <c r="AI2" s="27" t="s">
        <v>61</v>
      </c>
      <c r="AJ2" s="27" t="s">
        <v>61</v>
      </c>
      <c r="AK2" s="27" t="s">
        <v>61</v>
      </c>
      <c r="AL2" s="27" t="s">
        <v>61</v>
      </c>
      <c r="AM2" s="27" t="s">
        <v>61</v>
      </c>
      <c r="AN2" s="27" t="s">
        <v>61</v>
      </c>
      <c r="AO2" s="27" t="s">
        <v>61</v>
      </c>
      <c r="AP2" s="27" t="s">
        <v>61</v>
      </c>
      <c r="AQ2" s="27" t="s">
        <v>61</v>
      </c>
      <c r="AR2" s="27" t="s">
        <v>61</v>
      </c>
      <c r="AS2" s="27" t="s">
        <v>61</v>
      </c>
      <c r="AT2" s="27" t="s">
        <v>61</v>
      </c>
      <c r="AU2" s="27" t="s">
        <v>61</v>
      </c>
      <c r="AV2" s="27" t="s">
        <v>61</v>
      </c>
      <c r="AW2" s="27" t="s">
        <v>61</v>
      </c>
      <c r="AX2" s="27" t="s">
        <v>61</v>
      </c>
      <c r="AY2" s="27" t="s">
        <v>61</v>
      </c>
      <c r="AZ2" s="27" t="s">
        <v>61</v>
      </c>
      <c r="BA2" s="27" t="s">
        <v>61</v>
      </c>
      <c r="BB2" s="27" t="s">
        <v>61</v>
      </c>
      <c r="BC2" s="27" t="s">
        <v>61</v>
      </c>
      <c r="BD2" s="27" t="s">
        <v>61</v>
      </c>
      <c r="BE2" s="27" t="s">
        <v>61</v>
      </c>
      <c r="BF2" s="27" t="s">
        <v>61</v>
      </c>
      <c r="BG2" s="27" t="s">
        <v>61</v>
      </c>
      <c r="BH2" s="27" t="s">
        <v>61</v>
      </c>
      <c r="BI2" s="27" t="s">
        <v>61</v>
      </c>
      <c r="BJ2" s="28" t="s">
        <v>61</v>
      </c>
    </row>
    <row r="3" spans="1:63" s="13" customFormat="1" ht="15.6" customHeight="1" x14ac:dyDescent="0.2">
      <c r="A3" s="11"/>
      <c r="B3" s="21" t="s">
        <v>79</v>
      </c>
      <c r="C3" s="23" t="s">
        <v>80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5"/>
      <c r="BK3" s="12"/>
    </row>
    <row r="4" spans="1:63" s="13" customFormat="1" ht="15.6" customHeight="1" x14ac:dyDescent="0.2">
      <c r="A4" s="11"/>
      <c r="B4" s="22"/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4" t="s">
        <v>27</v>
      </c>
      <c r="AE4" s="14" t="s">
        <v>28</v>
      </c>
      <c r="AF4" s="14" t="s">
        <v>29</v>
      </c>
      <c r="AG4" s="14" t="s">
        <v>30</v>
      </c>
      <c r="AH4" s="14" t="s">
        <v>31</v>
      </c>
      <c r="AI4" s="14" t="s">
        <v>32</v>
      </c>
      <c r="AJ4" s="14" t="s">
        <v>33</v>
      </c>
      <c r="AK4" s="14" t="s">
        <v>34</v>
      </c>
      <c r="AL4" s="14" t="s">
        <v>35</v>
      </c>
      <c r="AM4" s="14" t="s">
        <v>36</v>
      </c>
      <c r="AN4" s="14" t="s">
        <v>37</v>
      </c>
      <c r="AO4" s="14" t="s">
        <v>38</v>
      </c>
      <c r="AP4" s="14" t="s">
        <v>39</v>
      </c>
      <c r="AQ4" s="14" t="s">
        <v>40</v>
      </c>
      <c r="AR4" s="14" t="s">
        <v>41</v>
      </c>
      <c r="AS4" s="14" t="s">
        <v>42</v>
      </c>
      <c r="AT4" s="14" t="s">
        <v>43</v>
      </c>
      <c r="AU4" s="14" t="s">
        <v>44</v>
      </c>
      <c r="AV4" s="14" t="s">
        <v>45</v>
      </c>
      <c r="AW4" s="14" t="s">
        <v>46</v>
      </c>
      <c r="AX4" s="14" t="s">
        <v>47</v>
      </c>
      <c r="AY4" s="14" t="s">
        <v>48</v>
      </c>
      <c r="AZ4" s="14" t="s">
        <v>49</v>
      </c>
      <c r="BA4" s="14" t="s">
        <v>50</v>
      </c>
      <c r="BB4" s="14" t="s">
        <v>51</v>
      </c>
      <c r="BC4" s="14" t="s">
        <v>52</v>
      </c>
      <c r="BD4" s="14" t="s">
        <v>53</v>
      </c>
      <c r="BE4" s="14" t="s">
        <v>54</v>
      </c>
      <c r="BF4" s="14" t="s">
        <v>55</v>
      </c>
      <c r="BG4" s="14" t="s">
        <v>56</v>
      </c>
      <c r="BH4" s="14" t="s">
        <v>57</v>
      </c>
      <c r="BI4" s="14" t="s">
        <v>58</v>
      </c>
      <c r="BJ4" s="2" t="s">
        <v>59</v>
      </c>
      <c r="BK4" s="15"/>
    </row>
    <row r="5" spans="1:63" ht="15.6" customHeight="1" x14ac:dyDescent="0.2">
      <c r="A5" s="5"/>
      <c r="B5" s="3" t="s">
        <v>0</v>
      </c>
      <c r="C5" s="6">
        <v>3582235</v>
      </c>
      <c r="D5" s="6">
        <v>22153</v>
      </c>
      <c r="E5" s="6">
        <v>24769</v>
      </c>
      <c r="F5" s="6">
        <v>6006</v>
      </c>
      <c r="G5" s="6">
        <v>4368</v>
      </c>
      <c r="H5" s="6">
        <v>9176</v>
      </c>
      <c r="I5" s="6">
        <v>1903</v>
      </c>
      <c r="J5" s="6">
        <v>5551</v>
      </c>
      <c r="K5" s="6">
        <v>5985</v>
      </c>
      <c r="L5" s="6">
        <v>3428</v>
      </c>
      <c r="M5" s="6">
        <v>4224</v>
      </c>
      <c r="N5" s="6">
        <v>3982</v>
      </c>
      <c r="O5" s="6">
        <v>2444</v>
      </c>
      <c r="P5" s="6">
        <v>2909</v>
      </c>
      <c r="Q5" s="6">
        <v>6397</v>
      </c>
      <c r="R5" s="6">
        <v>915</v>
      </c>
      <c r="S5" s="6">
        <v>3156</v>
      </c>
      <c r="T5" s="6">
        <v>696</v>
      </c>
      <c r="U5" s="6">
        <v>2093</v>
      </c>
      <c r="V5" s="6">
        <v>1126</v>
      </c>
      <c r="W5" s="6">
        <v>4395</v>
      </c>
      <c r="X5" s="6">
        <v>1170</v>
      </c>
      <c r="Y5" s="6">
        <v>1522</v>
      </c>
      <c r="Z5" s="6">
        <v>886</v>
      </c>
      <c r="AA5" s="6">
        <v>710</v>
      </c>
      <c r="AB5" s="6">
        <v>2722</v>
      </c>
      <c r="AC5" s="6">
        <v>1134</v>
      </c>
      <c r="AD5" s="6">
        <v>3216</v>
      </c>
      <c r="AE5" s="6">
        <v>1792</v>
      </c>
      <c r="AF5" s="6">
        <v>853</v>
      </c>
      <c r="AG5" s="6">
        <v>951</v>
      </c>
      <c r="AH5" s="6">
        <v>926</v>
      </c>
      <c r="AI5" s="6">
        <v>2304</v>
      </c>
      <c r="AJ5" s="6">
        <v>641</v>
      </c>
      <c r="AK5" s="6">
        <v>854</v>
      </c>
      <c r="AL5" s="6">
        <v>891</v>
      </c>
      <c r="AM5" s="6">
        <v>1163</v>
      </c>
      <c r="AN5" s="6">
        <v>671</v>
      </c>
      <c r="AO5" s="6">
        <v>1144</v>
      </c>
      <c r="AP5" s="6">
        <v>1479</v>
      </c>
      <c r="AQ5" s="6">
        <v>875</v>
      </c>
      <c r="AR5" s="6">
        <v>1116</v>
      </c>
      <c r="AS5" s="6">
        <v>346</v>
      </c>
      <c r="AT5" s="6">
        <v>784</v>
      </c>
      <c r="AU5" s="6">
        <v>4282</v>
      </c>
      <c r="AV5" s="6">
        <v>1213</v>
      </c>
      <c r="AW5" s="6">
        <v>2171</v>
      </c>
      <c r="AX5" s="6">
        <v>1411</v>
      </c>
      <c r="AY5" s="6">
        <v>1292</v>
      </c>
      <c r="AZ5" s="6">
        <v>511</v>
      </c>
      <c r="BA5" s="6">
        <v>772</v>
      </c>
      <c r="BB5" s="6">
        <v>954</v>
      </c>
      <c r="BC5" s="6">
        <v>535</v>
      </c>
      <c r="BD5" s="6">
        <v>1450</v>
      </c>
      <c r="BE5" s="6">
        <v>511</v>
      </c>
      <c r="BF5" s="6">
        <v>1766</v>
      </c>
      <c r="BG5" s="6">
        <v>239</v>
      </c>
      <c r="BH5" s="6">
        <v>612</v>
      </c>
      <c r="BI5" s="6">
        <v>464</v>
      </c>
      <c r="BJ5" s="6">
        <v>3744244</v>
      </c>
      <c r="BK5" s="4"/>
    </row>
    <row r="6" spans="1:63" ht="15.6" customHeight="1" x14ac:dyDescent="0.2">
      <c r="A6" s="5"/>
      <c r="B6" s="3" t="s">
        <v>1</v>
      </c>
      <c r="C6" s="6">
        <v>40591</v>
      </c>
      <c r="D6" s="6">
        <v>1870538</v>
      </c>
      <c r="E6" s="6">
        <v>4844</v>
      </c>
      <c r="F6" s="6">
        <v>1085</v>
      </c>
      <c r="G6" s="6">
        <v>2182</v>
      </c>
      <c r="H6" s="6">
        <v>1887</v>
      </c>
      <c r="I6" s="6">
        <v>1646</v>
      </c>
      <c r="J6" s="6">
        <v>5862</v>
      </c>
      <c r="K6" s="6">
        <v>894</v>
      </c>
      <c r="L6" s="6">
        <v>1510</v>
      </c>
      <c r="M6" s="6">
        <v>4491</v>
      </c>
      <c r="N6" s="6">
        <v>523</v>
      </c>
      <c r="O6" s="6">
        <v>2938</v>
      </c>
      <c r="P6" s="6">
        <v>192</v>
      </c>
      <c r="Q6" s="6">
        <v>4511</v>
      </c>
      <c r="R6" s="6">
        <v>971</v>
      </c>
      <c r="S6" s="6">
        <v>2876</v>
      </c>
      <c r="T6" s="6">
        <v>80</v>
      </c>
      <c r="U6" s="6">
        <v>222</v>
      </c>
      <c r="V6" s="6">
        <v>94</v>
      </c>
      <c r="W6" s="6">
        <v>1779</v>
      </c>
      <c r="X6" s="6">
        <v>324</v>
      </c>
      <c r="Y6" s="6">
        <v>414</v>
      </c>
      <c r="Z6" s="6">
        <v>236</v>
      </c>
      <c r="AA6" s="6">
        <v>3257</v>
      </c>
      <c r="AB6" s="6">
        <v>290</v>
      </c>
      <c r="AC6" s="6">
        <v>111</v>
      </c>
      <c r="AD6" s="6">
        <v>656</v>
      </c>
      <c r="AE6" s="6">
        <v>1538</v>
      </c>
      <c r="AF6" s="6">
        <v>2057</v>
      </c>
      <c r="AG6" s="6">
        <v>90</v>
      </c>
      <c r="AH6" s="6">
        <v>34</v>
      </c>
      <c r="AI6" s="6">
        <v>2739</v>
      </c>
      <c r="AJ6" s="6">
        <v>824</v>
      </c>
      <c r="AK6" s="6">
        <v>394</v>
      </c>
      <c r="AL6" s="6">
        <v>321</v>
      </c>
      <c r="AM6" s="6">
        <v>599</v>
      </c>
      <c r="AN6" s="6">
        <v>1264</v>
      </c>
      <c r="AO6" s="6">
        <v>638</v>
      </c>
      <c r="AP6" s="6">
        <v>77</v>
      </c>
      <c r="AQ6" s="6">
        <v>2519</v>
      </c>
      <c r="AR6" s="6">
        <v>2609</v>
      </c>
      <c r="AS6" s="6">
        <v>1092</v>
      </c>
      <c r="AT6" s="6">
        <v>487</v>
      </c>
      <c r="AU6" s="6">
        <v>829</v>
      </c>
      <c r="AV6" s="6">
        <v>681</v>
      </c>
      <c r="AW6" s="6">
        <v>462</v>
      </c>
      <c r="AX6" s="6">
        <v>1198</v>
      </c>
      <c r="AY6" s="6">
        <v>77</v>
      </c>
      <c r="AZ6" s="6">
        <v>13</v>
      </c>
      <c r="BA6" s="6">
        <v>146</v>
      </c>
      <c r="BB6" s="6">
        <v>159</v>
      </c>
      <c r="BC6" s="6">
        <v>151</v>
      </c>
      <c r="BD6" s="6">
        <v>86</v>
      </c>
      <c r="BE6" s="6">
        <v>1980</v>
      </c>
      <c r="BF6" s="6">
        <v>473</v>
      </c>
      <c r="BG6" s="6">
        <v>297</v>
      </c>
      <c r="BH6" s="6">
        <v>537</v>
      </c>
      <c r="BI6" s="6">
        <v>1099</v>
      </c>
      <c r="BJ6" s="6">
        <v>1980474</v>
      </c>
      <c r="BK6" s="4"/>
    </row>
    <row r="7" spans="1:63" ht="15.6" customHeight="1" x14ac:dyDescent="0.2">
      <c r="A7" s="5"/>
      <c r="B7" s="3" t="s">
        <v>2</v>
      </c>
      <c r="C7" s="6">
        <v>53912</v>
      </c>
      <c r="D7" s="6">
        <v>9113</v>
      </c>
      <c r="E7" s="6">
        <v>1480711</v>
      </c>
      <c r="F7" s="6">
        <v>2200</v>
      </c>
      <c r="G7" s="6">
        <v>1968</v>
      </c>
      <c r="H7" s="6">
        <v>5666</v>
      </c>
      <c r="I7" s="6">
        <v>1352</v>
      </c>
      <c r="J7" s="6">
        <v>3864</v>
      </c>
      <c r="K7" s="6">
        <v>4122</v>
      </c>
      <c r="L7" s="6">
        <v>5147</v>
      </c>
      <c r="M7" s="6">
        <v>2089</v>
      </c>
      <c r="N7" s="6">
        <v>3409</v>
      </c>
      <c r="O7" s="6">
        <v>620</v>
      </c>
      <c r="P7" s="6">
        <v>5081</v>
      </c>
      <c r="Q7" s="6">
        <v>3237</v>
      </c>
      <c r="R7" s="6">
        <v>168</v>
      </c>
      <c r="S7" s="6">
        <v>1150</v>
      </c>
      <c r="T7" s="6">
        <v>3438</v>
      </c>
      <c r="U7" s="6">
        <v>4047</v>
      </c>
      <c r="V7" s="6">
        <v>2960</v>
      </c>
      <c r="W7" s="6">
        <v>2173</v>
      </c>
      <c r="X7" s="6">
        <v>323</v>
      </c>
      <c r="Y7" s="6">
        <v>527</v>
      </c>
      <c r="Z7" s="6">
        <v>198</v>
      </c>
      <c r="AA7" s="6">
        <v>365</v>
      </c>
      <c r="AB7" s="6">
        <v>1609</v>
      </c>
      <c r="AC7" s="6">
        <v>352</v>
      </c>
      <c r="AD7" s="6">
        <v>1268</v>
      </c>
      <c r="AE7" s="6">
        <v>707</v>
      </c>
      <c r="AF7" s="6">
        <v>110</v>
      </c>
      <c r="AG7" s="6">
        <v>1311</v>
      </c>
      <c r="AH7" s="6">
        <v>1240</v>
      </c>
      <c r="AI7" s="6">
        <v>568</v>
      </c>
      <c r="AJ7" s="6">
        <v>318</v>
      </c>
      <c r="AK7" s="6">
        <v>321</v>
      </c>
      <c r="AL7" s="6">
        <v>129</v>
      </c>
      <c r="AM7" s="6">
        <v>282</v>
      </c>
      <c r="AN7" s="6">
        <v>139</v>
      </c>
      <c r="AO7" s="6">
        <v>84</v>
      </c>
      <c r="AP7" s="6">
        <v>678</v>
      </c>
      <c r="AQ7" s="6">
        <v>152</v>
      </c>
      <c r="AR7" s="6">
        <v>154</v>
      </c>
      <c r="AS7" s="6">
        <v>90</v>
      </c>
      <c r="AT7" s="6">
        <v>171</v>
      </c>
      <c r="AU7" s="6">
        <v>1190</v>
      </c>
      <c r="AV7" s="6">
        <v>81</v>
      </c>
      <c r="AW7" s="6">
        <v>3274</v>
      </c>
      <c r="AX7" s="6">
        <v>1023</v>
      </c>
      <c r="AY7" s="6">
        <v>609</v>
      </c>
      <c r="AZ7" s="6">
        <v>415</v>
      </c>
      <c r="BA7" s="6">
        <v>78</v>
      </c>
      <c r="BB7" s="6">
        <v>506</v>
      </c>
      <c r="BC7" s="6">
        <v>338</v>
      </c>
      <c r="BD7" s="6">
        <v>869</v>
      </c>
      <c r="BE7" s="6">
        <v>176</v>
      </c>
      <c r="BF7" s="6">
        <v>386</v>
      </c>
      <c r="BG7" s="6">
        <v>118</v>
      </c>
      <c r="BH7" s="6">
        <v>330</v>
      </c>
      <c r="BI7" s="6">
        <v>39</v>
      </c>
      <c r="BJ7" s="6">
        <v>1616955</v>
      </c>
      <c r="BK7" s="4"/>
    </row>
    <row r="8" spans="1:63" ht="15.6" customHeight="1" x14ac:dyDescent="0.2">
      <c r="A8" s="5"/>
      <c r="B8" s="3" t="s">
        <v>3</v>
      </c>
      <c r="C8" s="6">
        <v>15209</v>
      </c>
      <c r="D8" s="6">
        <v>1843</v>
      </c>
      <c r="E8" s="6">
        <v>2333</v>
      </c>
      <c r="F8" s="6">
        <v>261850</v>
      </c>
      <c r="G8" s="6">
        <v>1136</v>
      </c>
      <c r="H8" s="6">
        <v>257</v>
      </c>
      <c r="I8" s="6">
        <v>68</v>
      </c>
      <c r="J8" s="6">
        <v>268</v>
      </c>
      <c r="K8" s="6">
        <v>322</v>
      </c>
      <c r="L8" s="6">
        <v>382</v>
      </c>
      <c r="M8" s="6">
        <v>165</v>
      </c>
      <c r="N8" s="6">
        <v>1082</v>
      </c>
      <c r="O8" s="6">
        <v>135</v>
      </c>
      <c r="P8" s="6">
        <v>114</v>
      </c>
      <c r="Q8" s="6">
        <v>147</v>
      </c>
      <c r="R8" s="6">
        <v>32</v>
      </c>
      <c r="S8" s="6">
        <v>83</v>
      </c>
      <c r="T8" s="6">
        <v>30</v>
      </c>
      <c r="U8" s="6">
        <v>91</v>
      </c>
      <c r="V8" s="6">
        <v>56</v>
      </c>
      <c r="W8" s="6">
        <v>58</v>
      </c>
      <c r="X8" s="6">
        <v>512</v>
      </c>
      <c r="Y8" s="6">
        <v>273</v>
      </c>
      <c r="Z8" s="6">
        <v>137</v>
      </c>
      <c r="AA8" s="6">
        <v>32</v>
      </c>
      <c r="AB8" s="6">
        <v>87</v>
      </c>
      <c r="AC8" s="6">
        <v>1</v>
      </c>
      <c r="AD8" s="6">
        <v>45</v>
      </c>
      <c r="AE8" s="6">
        <v>67</v>
      </c>
      <c r="AF8" s="6">
        <v>33</v>
      </c>
      <c r="AG8" s="6">
        <v>42</v>
      </c>
      <c r="AH8" s="6">
        <v>16</v>
      </c>
      <c r="AI8" s="6">
        <v>31</v>
      </c>
      <c r="AJ8" s="6">
        <v>23</v>
      </c>
      <c r="AK8" s="6">
        <v>581</v>
      </c>
      <c r="AL8" s="6">
        <v>340</v>
      </c>
      <c r="AM8" s="6">
        <v>3</v>
      </c>
      <c r="AN8" s="6">
        <v>21</v>
      </c>
      <c r="AO8" s="6">
        <v>124</v>
      </c>
      <c r="AP8" s="6">
        <v>61</v>
      </c>
      <c r="AQ8" s="6">
        <v>9</v>
      </c>
      <c r="AR8" s="6">
        <v>20</v>
      </c>
      <c r="AS8" s="6">
        <v>35</v>
      </c>
      <c r="AT8" s="6">
        <v>86</v>
      </c>
      <c r="AU8" s="6">
        <v>46</v>
      </c>
      <c r="AV8" s="6">
        <v>264</v>
      </c>
      <c r="AW8" s="6">
        <v>68</v>
      </c>
      <c r="AX8" s="6">
        <v>17</v>
      </c>
      <c r="AY8" s="6">
        <v>35</v>
      </c>
      <c r="AZ8" s="6">
        <v>8</v>
      </c>
      <c r="BA8" s="6">
        <v>194</v>
      </c>
      <c r="BB8" s="6">
        <v>26</v>
      </c>
      <c r="BC8" s="6">
        <v>57</v>
      </c>
      <c r="BD8" s="6">
        <v>24</v>
      </c>
      <c r="BE8" s="6">
        <v>26</v>
      </c>
      <c r="BF8" s="6">
        <v>9</v>
      </c>
      <c r="BG8" s="6">
        <v>25</v>
      </c>
      <c r="BH8" s="6">
        <v>19</v>
      </c>
      <c r="BI8" s="6">
        <v>9</v>
      </c>
      <c r="BJ8" s="6">
        <v>289067</v>
      </c>
      <c r="BK8" s="4"/>
    </row>
    <row r="9" spans="1:63" ht="15.6" customHeight="1" x14ac:dyDescent="0.2">
      <c r="A9" s="5"/>
      <c r="B9" s="3" t="s">
        <v>4</v>
      </c>
      <c r="C9" s="6">
        <v>5452</v>
      </c>
      <c r="D9" s="6">
        <v>2583</v>
      </c>
      <c r="E9" s="6">
        <v>962</v>
      </c>
      <c r="F9" s="6">
        <v>488</v>
      </c>
      <c r="G9" s="6">
        <v>173949</v>
      </c>
      <c r="H9" s="6">
        <v>432</v>
      </c>
      <c r="I9" s="6">
        <v>78</v>
      </c>
      <c r="J9" s="6">
        <v>475</v>
      </c>
      <c r="K9" s="6">
        <v>88</v>
      </c>
      <c r="L9" s="6">
        <v>153</v>
      </c>
      <c r="M9" s="6">
        <v>293</v>
      </c>
      <c r="N9" s="6">
        <v>680</v>
      </c>
      <c r="O9" s="6">
        <v>169</v>
      </c>
      <c r="P9" s="6">
        <v>50</v>
      </c>
      <c r="Q9" s="6">
        <v>613</v>
      </c>
      <c r="R9" s="6">
        <v>66</v>
      </c>
      <c r="S9" s="6">
        <v>153</v>
      </c>
      <c r="T9" s="6">
        <v>29</v>
      </c>
      <c r="U9" s="6">
        <v>45</v>
      </c>
      <c r="V9" s="6">
        <v>7</v>
      </c>
      <c r="W9" s="6">
        <v>129</v>
      </c>
      <c r="X9" s="6">
        <v>746</v>
      </c>
      <c r="Y9" s="6">
        <v>688</v>
      </c>
      <c r="Z9" s="6">
        <v>345</v>
      </c>
      <c r="AA9" s="6">
        <v>30</v>
      </c>
      <c r="AB9" s="6">
        <v>138</v>
      </c>
      <c r="AC9" s="6">
        <v>19</v>
      </c>
      <c r="AD9" s="6">
        <v>58</v>
      </c>
      <c r="AE9" s="6">
        <v>47</v>
      </c>
      <c r="AF9" s="6">
        <v>66</v>
      </c>
      <c r="AG9" s="6">
        <v>40</v>
      </c>
      <c r="AH9" s="6">
        <v>14</v>
      </c>
      <c r="AI9" s="6">
        <v>80</v>
      </c>
      <c r="AJ9" s="6">
        <v>56</v>
      </c>
      <c r="AK9" s="6">
        <v>23</v>
      </c>
      <c r="AL9" s="6">
        <v>68</v>
      </c>
      <c r="AM9" s="6">
        <v>36</v>
      </c>
      <c r="AN9" s="6">
        <v>35</v>
      </c>
      <c r="AO9" s="6">
        <v>49</v>
      </c>
      <c r="AP9" s="6">
        <v>41</v>
      </c>
      <c r="AQ9" s="6">
        <v>37</v>
      </c>
      <c r="AR9" s="6">
        <v>25</v>
      </c>
      <c r="AS9" s="6">
        <v>24</v>
      </c>
      <c r="AT9" s="6">
        <v>28</v>
      </c>
      <c r="AU9" s="6">
        <v>139</v>
      </c>
      <c r="AV9" s="6">
        <v>169</v>
      </c>
      <c r="AW9" s="6">
        <v>20</v>
      </c>
      <c r="AX9" s="6">
        <v>247</v>
      </c>
      <c r="AY9" s="6">
        <v>50</v>
      </c>
      <c r="AZ9" s="6">
        <v>1</v>
      </c>
      <c r="BA9" s="6">
        <v>349</v>
      </c>
      <c r="BB9" s="6">
        <v>5</v>
      </c>
      <c r="BC9" s="6">
        <v>77</v>
      </c>
      <c r="BD9" s="6">
        <v>22</v>
      </c>
      <c r="BE9" s="6">
        <v>31</v>
      </c>
      <c r="BF9" s="6">
        <v>72</v>
      </c>
      <c r="BG9" s="6">
        <v>7</v>
      </c>
      <c r="BH9" s="6">
        <v>43</v>
      </c>
      <c r="BI9" s="6">
        <v>12</v>
      </c>
      <c r="BJ9" s="6">
        <v>190831</v>
      </c>
      <c r="BK9" s="4"/>
    </row>
    <row r="10" spans="1:63" ht="15.6" customHeight="1" x14ac:dyDescent="0.2">
      <c r="A10" s="5"/>
      <c r="B10" s="3" t="s">
        <v>5</v>
      </c>
      <c r="C10" s="6">
        <v>9260</v>
      </c>
      <c r="D10" s="6">
        <v>1933</v>
      </c>
      <c r="E10" s="6">
        <v>3811</v>
      </c>
      <c r="F10" s="6">
        <v>213</v>
      </c>
      <c r="G10" s="6">
        <v>485</v>
      </c>
      <c r="H10" s="6">
        <v>173977</v>
      </c>
      <c r="I10" s="6">
        <v>368</v>
      </c>
      <c r="J10" s="6">
        <v>1143</v>
      </c>
      <c r="K10" s="6">
        <v>308</v>
      </c>
      <c r="L10" s="6">
        <v>230</v>
      </c>
      <c r="M10" s="6">
        <v>923</v>
      </c>
      <c r="N10" s="6">
        <v>363</v>
      </c>
      <c r="O10" s="6">
        <v>123</v>
      </c>
      <c r="P10" s="6">
        <v>215</v>
      </c>
      <c r="Q10" s="6">
        <v>1633</v>
      </c>
      <c r="R10" s="6">
        <v>46</v>
      </c>
      <c r="S10" s="6">
        <v>338</v>
      </c>
      <c r="T10" s="6">
        <v>96</v>
      </c>
      <c r="U10" s="6">
        <v>292</v>
      </c>
      <c r="V10" s="6">
        <v>86</v>
      </c>
      <c r="W10" s="6">
        <v>1900</v>
      </c>
      <c r="X10" s="6">
        <v>81</v>
      </c>
      <c r="Y10" s="6">
        <v>128</v>
      </c>
      <c r="Z10" s="6">
        <v>102</v>
      </c>
      <c r="AA10" s="6">
        <v>66</v>
      </c>
      <c r="AB10" s="6">
        <v>634</v>
      </c>
      <c r="AC10" s="6">
        <v>598</v>
      </c>
      <c r="AD10" s="6">
        <v>2391</v>
      </c>
      <c r="AE10" s="6">
        <v>115</v>
      </c>
      <c r="AF10" s="6">
        <v>29</v>
      </c>
      <c r="AG10" s="6">
        <v>46</v>
      </c>
      <c r="AH10" s="6">
        <v>112</v>
      </c>
      <c r="AI10" s="6">
        <v>320</v>
      </c>
      <c r="AJ10" s="6">
        <v>38</v>
      </c>
      <c r="AK10" s="6">
        <v>10</v>
      </c>
      <c r="AL10" s="6">
        <v>36</v>
      </c>
      <c r="AM10" s="6">
        <v>323</v>
      </c>
      <c r="AN10" s="6">
        <v>25</v>
      </c>
      <c r="AO10" s="6">
        <v>34</v>
      </c>
      <c r="AP10" s="6">
        <v>46</v>
      </c>
      <c r="AQ10" s="6">
        <v>49</v>
      </c>
      <c r="AR10" s="6">
        <v>32</v>
      </c>
      <c r="AS10" s="6">
        <v>24</v>
      </c>
      <c r="AT10" s="6">
        <v>33</v>
      </c>
      <c r="AU10" s="6">
        <v>1545</v>
      </c>
      <c r="AV10" s="6">
        <v>48</v>
      </c>
      <c r="AW10" s="6">
        <v>114</v>
      </c>
      <c r="AX10" s="6">
        <v>404</v>
      </c>
      <c r="AY10" s="6">
        <v>251</v>
      </c>
      <c r="AZ10" s="6">
        <v>11</v>
      </c>
      <c r="BA10" s="6">
        <v>42</v>
      </c>
      <c r="BB10" s="6">
        <v>105</v>
      </c>
      <c r="BC10" s="6">
        <v>61</v>
      </c>
      <c r="BD10" s="6">
        <v>84</v>
      </c>
      <c r="BE10" s="6">
        <v>13</v>
      </c>
      <c r="BF10" s="6">
        <v>720</v>
      </c>
      <c r="BG10" s="6">
        <v>16</v>
      </c>
      <c r="BH10" s="6">
        <v>94</v>
      </c>
      <c r="BI10" s="7" t="s">
        <v>60</v>
      </c>
      <c r="BJ10" s="6">
        <v>206523</v>
      </c>
      <c r="BK10" s="4"/>
    </row>
    <row r="11" spans="1:63" ht="15.6" customHeight="1" x14ac:dyDescent="0.2">
      <c r="A11" s="5"/>
      <c r="B11" s="3" t="s">
        <v>6</v>
      </c>
      <c r="C11" s="6">
        <v>5801</v>
      </c>
      <c r="D11" s="6">
        <v>1939</v>
      </c>
      <c r="E11" s="6">
        <v>952</v>
      </c>
      <c r="F11" s="6">
        <v>40</v>
      </c>
      <c r="G11" s="6">
        <v>95</v>
      </c>
      <c r="H11" s="6">
        <v>266</v>
      </c>
      <c r="I11" s="6">
        <v>150815</v>
      </c>
      <c r="J11" s="6">
        <v>1778</v>
      </c>
      <c r="K11" s="6">
        <v>63</v>
      </c>
      <c r="L11" s="6">
        <v>38</v>
      </c>
      <c r="M11" s="6">
        <v>308</v>
      </c>
      <c r="N11" s="6">
        <v>32</v>
      </c>
      <c r="O11" s="6">
        <v>68</v>
      </c>
      <c r="P11" s="6">
        <v>38</v>
      </c>
      <c r="Q11" s="6">
        <v>442</v>
      </c>
      <c r="R11" s="6">
        <v>49</v>
      </c>
      <c r="S11" s="6">
        <v>49</v>
      </c>
      <c r="T11" s="6">
        <v>10</v>
      </c>
      <c r="U11" s="6">
        <v>55</v>
      </c>
      <c r="V11" s="6">
        <v>11</v>
      </c>
      <c r="W11" s="6">
        <v>903</v>
      </c>
      <c r="X11" s="6">
        <v>5</v>
      </c>
      <c r="Y11" s="6">
        <v>11</v>
      </c>
      <c r="Z11" s="6">
        <v>5</v>
      </c>
      <c r="AA11" s="6">
        <v>320</v>
      </c>
      <c r="AB11" s="6">
        <v>32</v>
      </c>
      <c r="AC11" s="6">
        <v>26</v>
      </c>
      <c r="AD11" s="6">
        <v>178</v>
      </c>
      <c r="AE11" s="6">
        <v>29</v>
      </c>
      <c r="AF11" s="6">
        <v>16</v>
      </c>
      <c r="AG11" s="6">
        <v>1</v>
      </c>
      <c r="AH11" s="6">
        <v>11</v>
      </c>
      <c r="AI11" s="6">
        <v>367</v>
      </c>
      <c r="AJ11" s="6">
        <v>114</v>
      </c>
      <c r="AK11" s="6">
        <v>3</v>
      </c>
      <c r="AL11" s="6">
        <v>6</v>
      </c>
      <c r="AM11" s="6">
        <v>76</v>
      </c>
      <c r="AN11" s="6">
        <v>37</v>
      </c>
      <c r="AO11" s="6">
        <v>5</v>
      </c>
      <c r="AP11" s="6">
        <v>11</v>
      </c>
      <c r="AQ11" s="6">
        <v>56</v>
      </c>
      <c r="AR11" s="6">
        <v>25</v>
      </c>
      <c r="AS11" s="6">
        <v>30</v>
      </c>
      <c r="AT11" s="6">
        <v>4</v>
      </c>
      <c r="AU11" s="6">
        <v>83</v>
      </c>
      <c r="AV11" s="6">
        <v>25</v>
      </c>
      <c r="AW11" s="6">
        <v>11</v>
      </c>
      <c r="AX11" s="6">
        <v>311</v>
      </c>
      <c r="AY11" s="6">
        <v>15</v>
      </c>
      <c r="AZ11" s="6">
        <v>2</v>
      </c>
      <c r="BA11" s="6">
        <v>2</v>
      </c>
      <c r="BB11" s="6">
        <v>17</v>
      </c>
      <c r="BC11" s="7" t="s">
        <v>60</v>
      </c>
      <c r="BD11" s="6">
        <v>6</v>
      </c>
      <c r="BE11" s="6">
        <v>20</v>
      </c>
      <c r="BF11" s="6">
        <v>187</v>
      </c>
      <c r="BG11" s="6">
        <v>491</v>
      </c>
      <c r="BH11" s="6">
        <v>13</v>
      </c>
      <c r="BI11" s="6">
        <v>10</v>
      </c>
      <c r="BJ11" s="6">
        <v>166313</v>
      </c>
      <c r="BK11" s="4"/>
    </row>
    <row r="12" spans="1:63" ht="15.6" customHeight="1" x14ac:dyDescent="0.2">
      <c r="A12" s="5"/>
      <c r="B12" s="3" t="s">
        <v>7</v>
      </c>
      <c r="C12" s="6">
        <v>4276</v>
      </c>
      <c r="D12" s="6">
        <v>1469</v>
      </c>
      <c r="E12" s="6">
        <v>622</v>
      </c>
      <c r="F12" s="6">
        <v>47</v>
      </c>
      <c r="G12" s="6">
        <v>78</v>
      </c>
      <c r="H12" s="6">
        <v>213</v>
      </c>
      <c r="I12" s="6">
        <v>473</v>
      </c>
      <c r="J12" s="6">
        <v>159094</v>
      </c>
      <c r="K12" s="6">
        <v>64</v>
      </c>
      <c r="L12" s="6">
        <v>42</v>
      </c>
      <c r="M12" s="6">
        <v>211</v>
      </c>
      <c r="N12" s="6">
        <v>34</v>
      </c>
      <c r="O12" s="6">
        <v>31</v>
      </c>
      <c r="P12" s="6">
        <v>25</v>
      </c>
      <c r="Q12" s="6">
        <v>222</v>
      </c>
      <c r="R12" s="6">
        <v>33</v>
      </c>
      <c r="S12" s="6">
        <v>61</v>
      </c>
      <c r="T12" s="6">
        <v>24</v>
      </c>
      <c r="U12" s="6">
        <v>23</v>
      </c>
      <c r="V12" s="6">
        <v>7</v>
      </c>
      <c r="W12" s="6">
        <v>398</v>
      </c>
      <c r="X12" s="6">
        <v>14</v>
      </c>
      <c r="Y12" s="6">
        <v>14</v>
      </c>
      <c r="Z12" s="6">
        <v>7</v>
      </c>
      <c r="AA12" s="6">
        <v>143</v>
      </c>
      <c r="AB12" s="6">
        <v>29</v>
      </c>
      <c r="AC12" s="6">
        <v>28</v>
      </c>
      <c r="AD12" s="6">
        <v>96</v>
      </c>
      <c r="AE12" s="6">
        <v>9</v>
      </c>
      <c r="AF12" s="6">
        <v>25</v>
      </c>
      <c r="AG12" s="6">
        <v>9</v>
      </c>
      <c r="AH12" s="6">
        <v>2</v>
      </c>
      <c r="AI12" s="6">
        <v>125</v>
      </c>
      <c r="AJ12" s="6">
        <v>9</v>
      </c>
      <c r="AK12" s="6">
        <v>1</v>
      </c>
      <c r="AL12" s="6">
        <v>6</v>
      </c>
      <c r="AM12" s="6">
        <v>60</v>
      </c>
      <c r="AN12" s="6">
        <v>23</v>
      </c>
      <c r="AO12" s="6">
        <v>11</v>
      </c>
      <c r="AP12" s="6">
        <v>9</v>
      </c>
      <c r="AQ12" s="6">
        <v>30</v>
      </c>
      <c r="AR12" s="6">
        <v>5</v>
      </c>
      <c r="AS12" s="6">
        <v>34</v>
      </c>
      <c r="AT12" s="6">
        <v>4</v>
      </c>
      <c r="AU12" s="6">
        <v>60</v>
      </c>
      <c r="AV12" s="6">
        <v>20</v>
      </c>
      <c r="AW12" s="6">
        <v>5</v>
      </c>
      <c r="AX12" s="6">
        <v>243</v>
      </c>
      <c r="AY12" s="6">
        <v>6</v>
      </c>
      <c r="AZ12" s="7" t="s">
        <v>60</v>
      </c>
      <c r="BA12" s="6">
        <v>4</v>
      </c>
      <c r="BB12" s="6">
        <v>18</v>
      </c>
      <c r="BC12" s="6">
        <v>4</v>
      </c>
      <c r="BD12" s="6">
        <v>5</v>
      </c>
      <c r="BE12" s="6">
        <v>14</v>
      </c>
      <c r="BF12" s="6">
        <v>141</v>
      </c>
      <c r="BG12" s="6">
        <v>69</v>
      </c>
      <c r="BH12" s="6">
        <v>11</v>
      </c>
      <c r="BI12" s="6">
        <v>3</v>
      </c>
      <c r="BJ12" s="6">
        <v>168743</v>
      </c>
      <c r="BK12" s="4"/>
    </row>
    <row r="13" spans="1:63" ht="15.6" customHeight="1" x14ac:dyDescent="0.2">
      <c r="A13" s="5"/>
      <c r="B13" s="3" t="s">
        <v>8</v>
      </c>
      <c r="C13" s="6">
        <v>6932</v>
      </c>
      <c r="D13" s="6">
        <v>807</v>
      </c>
      <c r="E13" s="6">
        <v>2303</v>
      </c>
      <c r="F13" s="6">
        <v>213</v>
      </c>
      <c r="G13" s="6">
        <v>72</v>
      </c>
      <c r="H13" s="6">
        <v>244</v>
      </c>
      <c r="I13" s="6">
        <v>55</v>
      </c>
      <c r="J13" s="6">
        <v>138</v>
      </c>
      <c r="K13" s="6">
        <v>133315</v>
      </c>
      <c r="L13" s="6">
        <v>560</v>
      </c>
      <c r="M13" s="6">
        <v>110</v>
      </c>
      <c r="N13" s="6">
        <v>186</v>
      </c>
      <c r="O13" s="6">
        <v>110</v>
      </c>
      <c r="P13" s="6">
        <v>156</v>
      </c>
      <c r="Q13" s="6">
        <v>133</v>
      </c>
      <c r="R13" s="6">
        <v>37</v>
      </c>
      <c r="S13" s="6">
        <v>116</v>
      </c>
      <c r="T13" s="6">
        <v>46</v>
      </c>
      <c r="U13" s="6">
        <v>285</v>
      </c>
      <c r="V13" s="6">
        <v>79</v>
      </c>
      <c r="W13" s="6">
        <v>32</v>
      </c>
      <c r="X13" s="6">
        <v>23</v>
      </c>
      <c r="Y13" s="6">
        <v>12</v>
      </c>
      <c r="Z13" s="6">
        <v>25</v>
      </c>
      <c r="AA13" s="6">
        <v>18</v>
      </c>
      <c r="AB13" s="6">
        <v>122</v>
      </c>
      <c r="AC13" s="6">
        <v>4</v>
      </c>
      <c r="AD13" s="6">
        <v>49</v>
      </c>
      <c r="AE13" s="6">
        <v>44</v>
      </c>
      <c r="AF13" s="6">
        <v>7</v>
      </c>
      <c r="AG13" s="6">
        <v>24</v>
      </c>
      <c r="AH13" s="6">
        <v>20</v>
      </c>
      <c r="AI13" s="6">
        <v>41</v>
      </c>
      <c r="AJ13" s="6">
        <v>18</v>
      </c>
      <c r="AK13" s="6">
        <v>38</v>
      </c>
      <c r="AL13" s="6">
        <v>11</v>
      </c>
      <c r="AM13" s="6">
        <v>13</v>
      </c>
      <c r="AN13" s="6">
        <v>12</v>
      </c>
      <c r="AO13" s="6">
        <v>21</v>
      </c>
      <c r="AP13" s="6">
        <v>232</v>
      </c>
      <c r="AQ13" s="6">
        <v>2</v>
      </c>
      <c r="AR13" s="6">
        <v>7</v>
      </c>
      <c r="AS13" s="6">
        <v>2</v>
      </c>
      <c r="AT13" s="6">
        <v>32</v>
      </c>
      <c r="AU13" s="6">
        <v>41</v>
      </c>
      <c r="AV13" s="6">
        <v>8</v>
      </c>
      <c r="AW13" s="6">
        <v>397</v>
      </c>
      <c r="AX13" s="6">
        <v>46</v>
      </c>
      <c r="AY13" s="6">
        <v>46</v>
      </c>
      <c r="AZ13" s="6">
        <v>21</v>
      </c>
      <c r="BA13" s="6">
        <v>3</v>
      </c>
      <c r="BB13" s="6">
        <v>29</v>
      </c>
      <c r="BC13" s="6">
        <v>11</v>
      </c>
      <c r="BD13" s="6">
        <v>123</v>
      </c>
      <c r="BE13" s="6">
        <v>4</v>
      </c>
      <c r="BF13" s="6">
        <v>10</v>
      </c>
      <c r="BG13" s="7" t="s">
        <v>60</v>
      </c>
      <c r="BH13" s="6">
        <v>20</v>
      </c>
      <c r="BI13" s="6">
        <v>7</v>
      </c>
      <c r="BJ13" s="6">
        <v>147472</v>
      </c>
      <c r="BK13" s="4"/>
    </row>
    <row r="14" spans="1:63" ht="15.6" customHeight="1" x14ac:dyDescent="0.2">
      <c r="A14" s="5"/>
      <c r="B14" s="3" t="s">
        <v>9</v>
      </c>
      <c r="C14" s="6">
        <v>7119</v>
      </c>
      <c r="D14" s="6">
        <v>866</v>
      </c>
      <c r="E14" s="6">
        <v>2271</v>
      </c>
      <c r="F14" s="6">
        <v>226</v>
      </c>
      <c r="G14" s="6">
        <v>147</v>
      </c>
      <c r="H14" s="6">
        <v>202</v>
      </c>
      <c r="I14" s="6">
        <v>11</v>
      </c>
      <c r="J14" s="6">
        <v>71</v>
      </c>
      <c r="K14" s="6">
        <v>430</v>
      </c>
      <c r="L14" s="6">
        <v>109463</v>
      </c>
      <c r="M14" s="6">
        <v>50</v>
      </c>
      <c r="N14" s="6">
        <v>196</v>
      </c>
      <c r="O14" s="6">
        <v>110</v>
      </c>
      <c r="P14" s="6">
        <v>78</v>
      </c>
      <c r="Q14" s="6">
        <v>177</v>
      </c>
      <c r="R14" s="6">
        <v>10</v>
      </c>
      <c r="S14" s="6">
        <v>47</v>
      </c>
      <c r="T14" s="6">
        <v>28</v>
      </c>
      <c r="U14" s="6">
        <v>136</v>
      </c>
      <c r="V14" s="6">
        <v>66</v>
      </c>
      <c r="W14" s="6">
        <v>7</v>
      </c>
      <c r="X14" s="6">
        <v>26</v>
      </c>
      <c r="Y14" s="6">
        <v>34</v>
      </c>
      <c r="Z14" s="6">
        <v>22</v>
      </c>
      <c r="AA14" s="6">
        <v>8</v>
      </c>
      <c r="AB14" s="6">
        <v>70</v>
      </c>
      <c r="AC14" s="6">
        <v>6</v>
      </c>
      <c r="AD14" s="6">
        <v>6</v>
      </c>
      <c r="AE14" s="6">
        <v>18</v>
      </c>
      <c r="AF14" s="6">
        <v>4</v>
      </c>
      <c r="AG14" s="6">
        <v>17</v>
      </c>
      <c r="AH14" s="6">
        <v>31</v>
      </c>
      <c r="AI14" s="6">
        <v>2</v>
      </c>
      <c r="AJ14" s="6">
        <v>9</v>
      </c>
      <c r="AK14" s="6">
        <v>43</v>
      </c>
      <c r="AL14" s="6">
        <v>20</v>
      </c>
      <c r="AM14" s="6">
        <v>1</v>
      </c>
      <c r="AN14" s="6">
        <v>20</v>
      </c>
      <c r="AO14" s="6">
        <v>13</v>
      </c>
      <c r="AP14" s="6">
        <v>191</v>
      </c>
      <c r="AQ14" s="6">
        <v>13</v>
      </c>
      <c r="AR14" s="6">
        <v>4</v>
      </c>
      <c r="AS14" s="6">
        <v>12</v>
      </c>
      <c r="AT14" s="6">
        <v>67</v>
      </c>
      <c r="AU14" s="6">
        <v>19</v>
      </c>
      <c r="AV14" s="6">
        <v>4</v>
      </c>
      <c r="AW14" s="6">
        <v>218</v>
      </c>
      <c r="AX14" s="6">
        <v>13</v>
      </c>
      <c r="AY14" s="6">
        <v>66</v>
      </c>
      <c r="AZ14" s="6">
        <v>2</v>
      </c>
      <c r="BA14" s="6">
        <v>4</v>
      </c>
      <c r="BB14" s="6">
        <v>6</v>
      </c>
      <c r="BC14" s="6">
        <v>12</v>
      </c>
      <c r="BD14" s="6">
        <v>65</v>
      </c>
      <c r="BE14" s="6">
        <v>8</v>
      </c>
      <c r="BF14" s="6">
        <v>3</v>
      </c>
      <c r="BG14" s="7" t="s">
        <v>60</v>
      </c>
      <c r="BH14" s="6">
        <v>8</v>
      </c>
      <c r="BI14" s="6">
        <v>6</v>
      </c>
      <c r="BJ14" s="6">
        <v>122782</v>
      </c>
      <c r="BK14" s="4"/>
    </row>
    <row r="15" spans="1:63" ht="15.6" customHeight="1" x14ac:dyDescent="0.2">
      <c r="A15" s="5"/>
      <c r="B15" s="3" t="s">
        <v>10</v>
      </c>
      <c r="C15" s="6">
        <v>2713</v>
      </c>
      <c r="D15" s="6">
        <v>1942</v>
      </c>
      <c r="E15" s="6">
        <v>579</v>
      </c>
      <c r="F15" s="6">
        <v>40</v>
      </c>
      <c r="G15" s="6">
        <v>212</v>
      </c>
      <c r="H15" s="6">
        <v>459</v>
      </c>
      <c r="I15" s="6">
        <v>115</v>
      </c>
      <c r="J15" s="6">
        <v>424</v>
      </c>
      <c r="K15" s="6">
        <v>84</v>
      </c>
      <c r="L15" s="6">
        <v>44</v>
      </c>
      <c r="M15" s="6">
        <v>103808</v>
      </c>
      <c r="N15" s="6">
        <v>25</v>
      </c>
      <c r="O15" s="6">
        <v>113</v>
      </c>
      <c r="P15" s="6">
        <v>21</v>
      </c>
      <c r="Q15" s="6">
        <v>290</v>
      </c>
      <c r="R15" s="6">
        <v>17</v>
      </c>
      <c r="S15" s="6">
        <v>335</v>
      </c>
      <c r="T15" s="6">
        <v>6</v>
      </c>
      <c r="U15" s="6">
        <v>110</v>
      </c>
      <c r="V15" s="6">
        <v>7</v>
      </c>
      <c r="W15" s="6">
        <v>106</v>
      </c>
      <c r="X15" s="6">
        <v>10</v>
      </c>
      <c r="Y15" s="6">
        <v>38</v>
      </c>
      <c r="Z15" s="6">
        <v>10</v>
      </c>
      <c r="AA15" s="6">
        <v>23</v>
      </c>
      <c r="AB15" s="6">
        <v>102</v>
      </c>
      <c r="AC15" s="6">
        <v>26</v>
      </c>
      <c r="AD15" s="6">
        <v>87</v>
      </c>
      <c r="AE15" s="6">
        <v>326</v>
      </c>
      <c r="AF15" s="6">
        <v>22</v>
      </c>
      <c r="AG15" s="6">
        <v>8</v>
      </c>
      <c r="AH15" s="6">
        <v>2</v>
      </c>
      <c r="AI15" s="6">
        <v>585</v>
      </c>
      <c r="AJ15" s="6">
        <v>7</v>
      </c>
      <c r="AK15" s="6">
        <v>12</v>
      </c>
      <c r="AL15" s="6">
        <v>11</v>
      </c>
      <c r="AM15" s="6">
        <v>518</v>
      </c>
      <c r="AN15" s="6">
        <v>21</v>
      </c>
      <c r="AO15" s="6">
        <v>24</v>
      </c>
      <c r="AP15" s="6">
        <v>14</v>
      </c>
      <c r="AQ15" s="6">
        <v>93</v>
      </c>
      <c r="AR15" s="6">
        <v>158</v>
      </c>
      <c r="AS15" s="6">
        <v>27</v>
      </c>
      <c r="AT15" s="6">
        <v>8</v>
      </c>
      <c r="AU15" s="6">
        <v>165</v>
      </c>
      <c r="AV15" s="6">
        <v>29</v>
      </c>
      <c r="AW15" s="6">
        <v>103</v>
      </c>
      <c r="AX15" s="6">
        <v>45</v>
      </c>
      <c r="AY15" s="6">
        <v>27</v>
      </c>
      <c r="AZ15" s="6">
        <v>2</v>
      </c>
      <c r="BA15" s="6">
        <v>10</v>
      </c>
      <c r="BB15" s="6">
        <v>167</v>
      </c>
      <c r="BC15" s="6">
        <v>11</v>
      </c>
      <c r="BD15" s="6">
        <v>9</v>
      </c>
      <c r="BE15" s="6">
        <v>5</v>
      </c>
      <c r="BF15" s="6">
        <v>18</v>
      </c>
      <c r="BG15" s="6">
        <v>3</v>
      </c>
      <c r="BH15" s="6">
        <v>19</v>
      </c>
      <c r="BI15" s="6">
        <v>8</v>
      </c>
      <c r="BJ15" s="6">
        <v>114203</v>
      </c>
      <c r="BK15" s="4"/>
    </row>
    <row r="16" spans="1:63" ht="15.6" customHeight="1" x14ac:dyDescent="0.2">
      <c r="A16" s="5"/>
      <c r="B16" s="3" t="s">
        <v>11</v>
      </c>
      <c r="C16" s="6">
        <v>7317</v>
      </c>
      <c r="D16" s="6">
        <v>443</v>
      </c>
      <c r="E16" s="6">
        <v>1430</v>
      </c>
      <c r="F16" s="6">
        <v>436</v>
      </c>
      <c r="G16" s="6">
        <v>435</v>
      </c>
      <c r="H16" s="6">
        <v>184</v>
      </c>
      <c r="I16" s="6">
        <v>6</v>
      </c>
      <c r="J16" s="6">
        <v>49</v>
      </c>
      <c r="K16" s="6">
        <v>101</v>
      </c>
      <c r="L16" s="6">
        <v>85</v>
      </c>
      <c r="M16" s="6">
        <v>45</v>
      </c>
      <c r="N16" s="6">
        <v>115543</v>
      </c>
      <c r="O16" s="6">
        <v>20</v>
      </c>
      <c r="P16" s="6">
        <v>61</v>
      </c>
      <c r="Q16" s="6">
        <v>30</v>
      </c>
      <c r="R16" s="6">
        <v>9</v>
      </c>
      <c r="S16" s="6">
        <v>11</v>
      </c>
      <c r="T16" s="6">
        <v>24</v>
      </c>
      <c r="U16" s="6">
        <v>32</v>
      </c>
      <c r="V16" s="6">
        <v>25</v>
      </c>
      <c r="W16" s="6">
        <v>11</v>
      </c>
      <c r="X16" s="6">
        <v>99</v>
      </c>
      <c r="Y16" s="6">
        <v>135</v>
      </c>
      <c r="Z16" s="6">
        <v>147</v>
      </c>
      <c r="AA16" s="6">
        <v>2</v>
      </c>
      <c r="AB16" s="6">
        <v>81</v>
      </c>
      <c r="AC16" s="6">
        <v>6</v>
      </c>
      <c r="AD16" s="6">
        <v>5</v>
      </c>
      <c r="AE16" s="6">
        <v>6</v>
      </c>
      <c r="AF16" s="7" t="s">
        <v>60</v>
      </c>
      <c r="AG16" s="6">
        <v>11</v>
      </c>
      <c r="AH16" s="6">
        <v>30</v>
      </c>
      <c r="AI16" s="6">
        <v>11</v>
      </c>
      <c r="AJ16" s="6">
        <v>26</v>
      </c>
      <c r="AK16" s="6">
        <v>13</v>
      </c>
      <c r="AL16" s="6">
        <v>7</v>
      </c>
      <c r="AM16" s="6">
        <v>3</v>
      </c>
      <c r="AN16" s="6">
        <v>1</v>
      </c>
      <c r="AO16" s="6">
        <v>1</v>
      </c>
      <c r="AP16" s="6">
        <v>21</v>
      </c>
      <c r="AQ16" s="6">
        <v>3</v>
      </c>
      <c r="AR16" s="6">
        <v>1</v>
      </c>
      <c r="AS16" s="6">
        <v>11</v>
      </c>
      <c r="AT16" s="6">
        <v>9</v>
      </c>
      <c r="AU16" s="6">
        <v>6</v>
      </c>
      <c r="AV16" s="6">
        <v>7</v>
      </c>
      <c r="AW16" s="6">
        <v>7</v>
      </c>
      <c r="AX16" s="6">
        <v>7</v>
      </c>
      <c r="AY16" s="6">
        <v>17</v>
      </c>
      <c r="AZ16" s="6">
        <v>3</v>
      </c>
      <c r="BA16" s="6">
        <v>18</v>
      </c>
      <c r="BB16" s="6">
        <v>16</v>
      </c>
      <c r="BC16" s="6">
        <v>239</v>
      </c>
      <c r="BD16" s="6">
        <v>19</v>
      </c>
      <c r="BE16" s="6">
        <v>5</v>
      </c>
      <c r="BF16" s="6">
        <v>3</v>
      </c>
      <c r="BG16" s="6">
        <v>1</v>
      </c>
      <c r="BH16" s="6">
        <v>1</v>
      </c>
      <c r="BI16" s="6">
        <v>1</v>
      </c>
      <c r="BJ16" s="6">
        <v>127276</v>
      </c>
      <c r="BK16" s="4"/>
    </row>
    <row r="17" spans="1:63" ht="15.6" customHeight="1" x14ac:dyDescent="0.2">
      <c r="A17" s="5"/>
      <c r="B17" s="3" t="s">
        <v>12</v>
      </c>
      <c r="C17" s="6">
        <v>1839</v>
      </c>
      <c r="D17" s="6">
        <v>1356</v>
      </c>
      <c r="E17" s="6">
        <v>233</v>
      </c>
      <c r="F17" s="6">
        <v>57</v>
      </c>
      <c r="G17" s="6">
        <v>119</v>
      </c>
      <c r="H17" s="6">
        <v>75</v>
      </c>
      <c r="I17" s="6">
        <v>30</v>
      </c>
      <c r="J17" s="6">
        <v>112</v>
      </c>
      <c r="K17" s="6">
        <v>92</v>
      </c>
      <c r="L17" s="6">
        <v>119</v>
      </c>
      <c r="M17" s="6">
        <v>144</v>
      </c>
      <c r="N17" s="6">
        <v>29</v>
      </c>
      <c r="O17" s="6">
        <v>106009</v>
      </c>
      <c r="P17" s="6">
        <v>63</v>
      </c>
      <c r="Q17" s="6">
        <v>94</v>
      </c>
      <c r="R17" s="6">
        <v>18</v>
      </c>
      <c r="S17" s="6">
        <v>246</v>
      </c>
      <c r="T17" s="6">
        <v>1</v>
      </c>
      <c r="U17" s="6">
        <v>13</v>
      </c>
      <c r="V17" s="6">
        <v>4</v>
      </c>
      <c r="W17" s="6">
        <v>31</v>
      </c>
      <c r="X17" s="6">
        <v>7</v>
      </c>
      <c r="Y17" s="6">
        <v>19</v>
      </c>
      <c r="Z17" s="6">
        <v>20</v>
      </c>
      <c r="AA17" s="6">
        <v>22</v>
      </c>
      <c r="AB17" s="6">
        <v>19</v>
      </c>
      <c r="AC17" s="6">
        <v>1</v>
      </c>
      <c r="AD17" s="6">
        <v>14</v>
      </c>
      <c r="AE17" s="6">
        <v>58</v>
      </c>
      <c r="AF17" s="6">
        <v>57</v>
      </c>
      <c r="AG17" s="6">
        <v>8</v>
      </c>
      <c r="AH17" s="7" t="s">
        <v>60</v>
      </c>
      <c r="AI17" s="6">
        <v>46</v>
      </c>
      <c r="AJ17" s="6">
        <v>26</v>
      </c>
      <c r="AK17" s="6">
        <v>19</v>
      </c>
      <c r="AL17" s="6">
        <v>74</v>
      </c>
      <c r="AM17" s="6">
        <v>22</v>
      </c>
      <c r="AN17" s="6">
        <v>41</v>
      </c>
      <c r="AO17" s="6">
        <v>121</v>
      </c>
      <c r="AP17" s="6">
        <v>7</v>
      </c>
      <c r="AQ17" s="6">
        <v>46</v>
      </c>
      <c r="AR17" s="6">
        <v>74</v>
      </c>
      <c r="AS17" s="6">
        <v>32</v>
      </c>
      <c r="AT17" s="6">
        <v>232</v>
      </c>
      <c r="AU17" s="6">
        <v>20</v>
      </c>
      <c r="AV17" s="6">
        <v>94</v>
      </c>
      <c r="AW17" s="6">
        <v>18</v>
      </c>
      <c r="AX17" s="6">
        <v>29</v>
      </c>
      <c r="AY17" s="6">
        <v>6</v>
      </c>
      <c r="AZ17" s="7" t="s">
        <v>60</v>
      </c>
      <c r="BA17" s="6">
        <v>2</v>
      </c>
      <c r="BB17" s="6">
        <v>7</v>
      </c>
      <c r="BC17" s="6">
        <v>13</v>
      </c>
      <c r="BD17" s="6">
        <v>3</v>
      </c>
      <c r="BE17" s="6">
        <v>14</v>
      </c>
      <c r="BF17" s="6">
        <v>27</v>
      </c>
      <c r="BG17" s="6">
        <v>4</v>
      </c>
      <c r="BH17" s="6">
        <v>3</v>
      </c>
      <c r="BI17" s="6">
        <v>39</v>
      </c>
      <c r="BJ17" s="6">
        <v>111928</v>
      </c>
      <c r="BK17" s="4"/>
    </row>
    <row r="18" spans="1:63" ht="15.6" customHeight="1" x14ac:dyDescent="0.2">
      <c r="A18" s="5"/>
      <c r="B18" s="3" t="s">
        <v>13</v>
      </c>
      <c r="C18" s="6">
        <v>4157</v>
      </c>
      <c r="D18" s="6">
        <v>294</v>
      </c>
      <c r="E18" s="6">
        <v>2727</v>
      </c>
      <c r="F18" s="6">
        <v>111</v>
      </c>
      <c r="G18" s="6">
        <v>61</v>
      </c>
      <c r="H18" s="6">
        <v>307</v>
      </c>
      <c r="I18" s="6">
        <v>22</v>
      </c>
      <c r="J18" s="6">
        <v>70</v>
      </c>
      <c r="K18" s="6">
        <v>158</v>
      </c>
      <c r="L18" s="6">
        <v>96</v>
      </c>
      <c r="M18" s="6">
        <v>31</v>
      </c>
      <c r="N18" s="6">
        <v>70</v>
      </c>
      <c r="O18" s="6">
        <v>40</v>
      </c>
      <c r="P18" s="6">
        <v>93260</v>
      </c>
      <c r="Q18" s="6">
        <v>139</v>
      </c>
      <c r="R18" s="6">
        <v>2</v>
      </c>
      <c r="S18" s="6">
        <v>15</v>
      </c>
      <c r="T18" s="6">
        <v>42</v>
      </c>
      <c r="U18" s="6">
        <v>56</v>
      </c>
      <c r="V18" s="6">
        <v>902</v>
      </c>
      <c r="W18" s="6">
        <v>28</v>
      </c>
      <c r="X18" s="7" t="s">
        <v>60</v>
      </c>
      <c r="Y18" s="6">
        <v>18</v>
      </c>
      <c r="Z18" s="6">
        <v>4</v>
      </c>
      <c r="AA18" s="6">
        <v>7</v>
      </c>
      <c r="AB18" s="6">
        <v>84</v>
      </c>
      <c r="AC18" s="6">
        <v>13</v>
      </c>
      <c r="AD18" s="6">
        <v>7</v>
      </c>
      <c r="AE18" s="6">
        <v>1</v>
      </c>
      <c r="AF18" s="6">
        <v>2</v>
      </c>
      <c r="AG18" s="6">
        <v>404</v>
      </c>
      <c r="AH18" s="6">
        <v>161</v>
      </c>
      <c r="AI18" s="6">
        <v>1</v>
      </c>
      <c r="AJ18" s="6">
        <v>7</v>
      </c>
      <c r="AK18" s="6">
        <v>12</v>
      </c>
      <c r="AL18" s="6">
        <v>5</v>
      </c>
      <c r="AM18" s="6">
        <v>8</v>
      </c>
      <c r="AN18" s="6">
        <v>2</v>
      </c>
      <c r="AO18" s="6">
        <v>2</v>
      </c>
      <c r="AP18" s="6">
        <v>27</v>
      </c>
      <c r="AQ18" s="6">
        <v>1</v>
      </c>
      <c r="AR18" s="6">
        <v>6</v>
      </c>
      <c r="AS18" s="6">
        <v>9</v>
      </c>
      <c r="AT18" s="6">
        <v>1</v>
      </c>
      <c r="AU18" s="6">
        <v>18</v>
      </c>
      <c r="AV18" s="6">
        <v>7</v>
      </c>
      <c r="AW18" s="6">
        <v>48</v>
      </c>
      <c r="AX18" s="6">
        <v>8</v>
      </c>
      <c r="AY18" s="6">
        <v>36</v>
      </c>
      <c r="AZ18" s="6">
        <v>325</v>
      </c>
      <c r="BA18" s="6">
        <v>3</v>
      </c>
      <c r="BB18" s="6">
        <v>6</v>
      </c>
      <c r="BC18" s="6">
        <v>2</v>
      </c>
      <c r="BD18" s="6">
        <v>29</v>
      </c>
      <c r="BE18" s="6">
        <v>4</v>
      </c>
      <c r="BF18" s="6">
        <v>8</v>
      </c>
      <c r="BG18" s="7" t="s">
        <v>60</v>
      </c>
      <c r="BH18" s="6">
        <v>236</v>
      </c>
      <c r="BI18" s="6">
        <v>1</v>
      </c>
      <c r="BJ18" s="6">
        <v>104101</v>
      </c>
      <c r="BK18" s="4"/>
    </row>
    <row r="19" spans="1:63" ht="15.6" customHeight="1" x14ac:dyDescent="0.2">
      <c r="A19" s="5"/>
      <c r="B19" s="3" t="s">
        <v>14</v>
      </c>
      <c r="C19" s="6">
        <v>2466</v>
      </c>
      <c r="D19" s="6">
        <v>1403</v>
      </c>
      <c r="E19" s="6">
        <v>587</v>
      </c>
      <c r="F19" s="6">
        <v>20</v>
      </c>
      <c r="G19" s="6">
        <v>136</v>
      </c>
      <c r="H19" s="6">
        <v>208</v>
      </c>
      <c r="I19" s="6">
        <v>97</v>
      </c>
      <c r="J19" s="6">
        <v>242</v>
      </c>
      <c r="K19" s="6">
        <v>59</v>
      </c>
      <c r="L19" s="6">
        <v>29</v>
      </c>
      <c r="M19" s="6">
        <v>61</v>
      </c>
      <c r="N19" s="6">
        <v>18</v>
      </c>
      <c r="O19" s="6">
        <v>39</v>
      </c>
      <c r="P19" s="6">
        <v>29</v>
      </c>
      <c r="Q19" s="6">
        <v>85019</v>
      </c>
      <c r="R19" s="6">
        <v>17</v>
      </c>
      <c r="S19" s="6">
        <v>18</v>
      </c>
      <c r="T19" s="6">
        <v>8</v>
      </c>
      <c r="U19" s="6">
        <v>17</v>
      </c>
      <c r="V19" s="6">
        <v>12</v>
      </c>
      <c r="W19" s="6">
        <v>42</v>
      </c>
      <c r="X19" s="6">
        <v>10</v>
      </c>
      <c r="Y19" s="6">
        <v>9</v>
      </c>
      <c r="Z19" s="6">
        <v>5</v>
      </c>
      <c r="AA19" s="6">
        <v>4</v>
      </c>
      <c r="AB19" s="6">
        <v>34</v>
      </c>
      <c r="AC19" s="6">
        <v>10</v>
      </c>
      <c r="AD19" s="6">
        <v>43</v>
      </c>
      <c r="AE19" s="6">
        <v>7</v>
      </c>
      <c r="AF19" s="6">
        <v>6</v>
      </c>
      <c r="AG19" s="6">
        <v>3</v>
      </c>
      <c r="AH19" s="6">
        <v>4</v>
      </c>
      <c r="AI19" s="6">
        <v>20</v>
      </c>
      <c r="AJ19" s="6">
        <v>16</v>
      </c>
      <c r="AK19" s="6">
        <v>7</v>
      </c>
      <c r="AL19" s="6">
        <v>1</v>
      </c>
      <c r="AM19" s="6">
        <v>3</v>
      </c>
      <c r="AN19" s="6">
        <v>8</v>
      </c>
      <c r="AO19" s="6">
        <v>6</v>
      </c>
      <c r="AP19" s="6">
        <v>13</v>
      </c>
      <c r="AQ19" s="6">
        <v>3</v>
      </c>
      <c r="AR19" s="6">
        <v>3</v>
      </c>
      <c r="AS19" s="6">
        <v>4</v>
      </c>
      <c r="AT19" s="6">
        <v>5</v>
      </c>
      <c r="AU19" s="6">
        <v>181</v>
      </c>
      <c r="AV19" s="6">
        <v>2</v>
      </c>
      <c r="AW19" s="6">
        <v>4</v>
      </c>
      <c r="AX19" s="6">
        <v>55</v>
      </c>
      <c r="AY19" s="6">
        <v>14</v>
      </c>
      <c r="AZ19" s="6">
        <v>5</v>
      </c>
      <c r="BA19" s="6">
        <v>1</v>
      </c>
      <c r="BB19" s="6">
        <v>3</v>
      </c>
      <c r="BC19" s="6">
        <v>7</v>
      </c>
      <c r="BD19" s="6">
        <v>5</v>
      </c>
      <c r="BE19" s="6">
        <v>5</v>
      </c>
      <c r="BF19" s="6">
        <v>18</v>
      </c>
      <c r="BG19" s="6">
        <v>11</v>
      </c>
      <c r="BH19" s="6">
        <v>121</v>
      </c>
      <c r="BI19" s="6">
        <v>1</v>
      </c>
      <c r="BJ19" s="6">
        <v>91184</v>
      </c>
      <c r="BK19" s="4"/>
    </row>
    <row r="20" spans="1:63" ht="15.6" customHeight="1" x14ac:dyDescent="0.2">
      <c r="A20" s="5"/>
      <c r="B20" s="3" t="s">
        <v>15</v>
      </c>
      <c r="C20" s="6">
        <v>1698</v>
      </c>
      <c r="D20" s="6">
        <v>1423</v>
      </c>
      <c r="E20" s="6">
        <v>184</v>
      </c>
      <c r="F20" s="6">
        <v>26</v>
      </c>
      <c r="G20" s="6">
        <v>87</v>
      </c>
      <c r="H20" s="6">
        <v>93</v>
      </c>
      <c r="I20" s="6">
        <v>85</v>
      </c>
      <c r="J20" s="6">
        <v>259</v>
      </c>
      <c r="K20" s="6">
        <v>67</v>
      </c>
      <c r="L20" s="6">
        <v>69</v>
      </c>
      <c r="M20" s="6">
        <v>117</v>
      </c>
      <c r="N20" s="6">
        <v>9</v>
      </c>
      <c r="O20" s="6">
        <v>80</v>
      </c>
      <c r="P20" s="6">
        <v>22</v>
      </c>
      <c r="Q20" s="6">
        <v>95</v>
      </c>
      <c r="R20" s="6">
        <v>61732</v>
      </c>
      <c r="S20" s="6">
        <v>66</v>
      </c>
      <c r="T20" s="7" t="s">
        <v>60</v>
      </c>
      <c r="U20" s="6">
        <v>12</v>
      </c>
      <c r="V20" s="6">
        <v>3</v>
      </c>
      <c r="W20" s="6">
        <v>20</v>
      </c>
      <c r="X20" s="6">
        <v>7</v>
      </c>
      <c r="Y20" s="6">
        <v>10</v>
      </c>
      <c r="Z20" s="6">
        <v>14</v>
      </c>
      <c r="AA20" s="6">
        <v>140</v>
      </c>
      <c r="AB20" s="6">
        <v>16</v>
      </c>
      <c r="AC20" s="6">
        <v>1</v>
      </c>
      <c r="AD20" s="6">
        <v>20</v>
      </c>
      <c r="AE20" s="6">
        <v>19</v>
      </c>
      <c r="AF20" s="6">
        <v>20</v>
      </c>
      <c r="AG20" s="6">
        <v>3</v>
      </c>
      <c r="AH20" s="6">
        <v>2</v>
      </c>
      <c r="AI20" s="6">
        <v>82</v>
      </c>
      <c r="AJ20" s="6">
        <v>253</v>
      </c>
      <c r="AK20" s="6">
        <v>4</v>
      </c>
      <c r="AL20" s="6">
        <v>8</v>
      </c>
      <c r="AM20" s="6">
        <v>23</v>
      </c>
      <c r="AN20" s="6">
        <v>554</v>
      </c>
      <c r="AO20" s="6">
        <v>3</v>
      </c>
      <c r="AP20" s="6">
        <v>29</v>
      </c>
      <c r="AQ20" s="6">
        <v>40</v>
      </c>
      <c r="AR20" s="6">
        <v>15</v>
      </c>
      <c r="AS20" s="6">
        <v>54</v>
      </c>
      <c r="AT20" s="6">
        <v>11</v>
      </c>
      <c r="AU20" s="6">
        <v>16</v>
      </c>
      <c r="AV20" s="6">
        <v>7</v>
      </c>
      <c r="AW20" s="6">
        <v>4</v>
      </c>
      <c r="AX20" s="6">
        <v>35</v>
      </c>
      <c r="AY20" s="6">
        <v>10</v>
      </c>
      <c r="AZ20" s="7" t="s">
        <v>60</v>
      </c>
      <c r="BA20" s="7" t="s">
        <v>60</v>
      </c>
      <c r="BB20" s="6">
        <v>1</v>
      </c>
      <c r="BC20" s="6">
        <v>5</v>
      </c>
      <c r="BD20" s="6">
        <v>1</v>
      </c>
      <c r="BE20" s="6">
        <v>78</v>
      </c>
      <c r="BF20" s="6">
        <v>12</v>
      </c>
      <c r="BG20" s="6">
        <v>9</v>
      </c>
      <c r="BH20" s="6">
        <v>2</v>
      </c>
      <c r="BI20" s="6">
        <v>13</v>
      </c>
      <c r="BJ20" s="6">
        <v>67668</v>
      </c>
      <c r="BK20" s="4"/>
    </row>
    <row r="21" spans="1:63" ht="15.6" customHeight="1" x14ac:dyDescent="0.2">
      <c r="A21" s="5"/>
      <c r="B21" s="3" t="s">
        <v>16</v>
      </c>
      <c r="C21" s="6">
        <v>1782</v>
      </c>
      <c r="D21" s="6">
        <v>897</v>
      </c>
      <c r="E21" s="6">
        <v>168</v>
      </c>
      <c r="F21" s="6">
        <v>20</v>
      </c>
      <c r="G21" s="6">
        <v>54</v>
      </c>
      <c r="H21" s="6">
        <v>52</v>
      </c>
      <c r="I21" s="6">
        <v>13</v>
      </c>
      <c r="J21" s="6">
        <v>45</v>
      </c>
      <c r="K21" s="6">
        <v>27</v>
      </c>
      <c r="L21" s="6">
        <v>32</v>
      </c>
      <c r="M21" s="6">
        <v>182</v>
      </c>
      <c r="N21" s="6">
        <v>5</v>
      </c>
      <c r="O21" s="6">
        <v>115</v>
      </c>
      <c r="P21" s="6">
        <v>4</v>
      </c>
      <c r="Q21" s="6">
        <v>28</v>
      </c>
      <c r="R21" s="6">
        <v>9</v>
      </c>
      <c r="S21" s="6">
        <v>72071</v>
      </c>
      <c r="T21" s="7" t="s">
        <v>60</v>
      </c>
      <c r="U21" s="6">
        <v>26</v>
      </c>
      <c r="V21" s="6">
        <v>1</v>
      </c>
      <c r="W21" s="6">
        <v>23</v>
      </c>
      <c r="X21" s="6">
        <v>3</v>
      </c>
      <c r="Y21" s="6">
        <v>8</v>
      </c>
      <c r="Z21" s="7" t="s">
        <v>60</v>
      </c>
      <c r="AA21" s="6">
        <v>10</v>
      </c>
      <c r="AB21" s="6">
        <v>23</v>
      </c>
      <c r="AC21" s="6">
        <v>9</v>
      </c>
      <c r="AD21" s="6">
        <v>1</v>
      </c>
      <c r="AE21" s="6">
        <v>161</v>
      </c>
      <c r="AF21" s="6">
        <v>11</v>
      </c>
      <c r="AG21" s="7" t="s">
        <v>60</v>
      </c>
      <c r="AH21" s="6">
        <v>3</v>
      </c>
      <c r="AI21" s="6">
        <v>17</v>
      </c>
      <c r="AJ21" s="6">
        <v>7</v>
      </c>
      <c r="AK21" s="6">
        <v>3</v>
      </c>
      <c r="AL21" s="6">
        <v>6</v>
      </c>
      <c r="AM21" s="6">
        <v>26</v>
      </c>
      <c r="AN21" s="6">
        <v>6</v>
      </c>
      <c r="AO21" s="6">
        <v>22</v>
      </c>
      <c r="AP21" s="7" t="s">
        <v>60</v>
      </c>
      <c r="AQ21" s="6">
        <v>14</v>
      </c>
      <c r="AR21" s="6">
        <v>77</v>
      </c>
      <c r="AS21" s="6">
        <v>5</v>
      </c>
      <c r="AT21" s="6">
        <v>7</v>
      </c>
      <c r="AU21" s="6">
        <v>20</v>
      </c>
      <c r="AV21" s="6">
        <v>20</v>
      </c>
      <c r="AW21" s="6">
        <v>93</v>
      </c>
      <c r="AX21" s="6">
        <v>4</v>
      </c>
      <c r="AY21" s="6">
        <v>6</v>
      </c>
      <c r="AZ21" s="7" t="s">
        <v>60</v>
      </c>
      <c r="BA21" s="6">
        <v>3</v>
      </c>
      <c r="BB21" s="6">
        <v>9</v>
      </c>
      <c r="BC21" s="6">
        <v>3</v>
      </c>
      <c r="BD21" s="6">
        <v>4</v>
      </c>
      <c r="BE21" s="6">
        <v>9</v>
      </c>
      <c r="BF21" s="6">
        <v>4</v>
      </c>
      <c r="BG21" s="6">
        <v>1</v>
      </c>
      <c r="BH21" s="6">
        <v>2</v>
      </c>
      <c r="BI21" s="6">
        <v>14</v>
      </c>
      <c r="BJ21" s="6">
        <v>76165</v>
      </c>
      <c r="BK21" s="4"/>
    </row>
    <row r="22" spans="1:63" ht="15.6" customHeight="1" x14ac:dyDescent="0.2">
      <c r="A22" s="5"/>
      <c r="B22" s="3" t="s">
        <v>17</v>
      </c>
      <c r="C22" s="6">
        <v>1584</v>
      </c>
      <c r="D22" s="6">
        <v>289</v>
      </c>
      <c r="E22" s="6">
        <v>6109</v>
      </c>
      <c r="F22" s="6">
        <v>88</v>
      </c>
      <c r="G22" s="6">
        <v>50</v>
      </c>
      <c r="H22" s="6">
        <v>166</v>
      </c>
      <c r="I22" s="6">
        <v>29</v>
      </c>
      <c r="J22" s="6">
        <v>132</v>
      </c>
      <c r="K22" s="6">
        <v>129</v>
      </c>
      <c r="L22" s="6">
        <v>162</v>
      </c>
      <c r="M22" s="6">
        <v>63</v>
      </c>
      <c r="N22" s="6">
        <v>102</v>
      </c>
      <c r="O22" s="6">
        <v>35</v>
      </c>
      <c r="P22" s="6">
        <v>125</v>
      </c>
      <c r="Q22" s="6">
        <v>99</v>
      </c>
      <c r="R22" s="6">
        <v>11</v>
      </c>
      <c r="S22" s="6">
        <v>15</v>
      </c>
      <c r="T22" s="6">
        <v>45633</v>
      </c>
      <c r="U22" s="6">
        <v>148</v>
      </c>
      <c r="V22" s="6">
        <v>42</v>
      </c>
      <c r="W22" s="6">
        <v>64</v>
      </c>
      <c r="X22" s="6">
        <v>14</v>
      </c>
      <c r="Y22" s="6">
        <v>14</v>
      </c>
      <c r="Z22" s="6">
        <v>7</v>
      </c>
      <c r="AA22" s="6">
        <v>19</v>
      </c>
      <c r="AB22" s="6">
        <v>42</v>
      </c>
      <c r="AC22" s="6">
        <v>14</v>
      </c>
      <c r="AD22" s="6">
        <v>31</v>
      </c>
      <c r="AE22" s="6">
        <v>16</v>
      </c>
      <c r="AF22" s="6">
        <v>4</v>
      </c>
      <c r="AG22" s="6">
        <v>26</v>
      </c>
      <c r="AH22" s="6">
        <v>35</v>
      </c>
      <c r="AI22" s="6">
        <v>24</v>
      </c>
      <c r="AJ22" s="6">
        <v>19</v>
      </c>
      <c r="AK22" s="6">
        <v>16</v>
      </c>
      <c r="AL22" s="6">
        <v>4</v>
      </c>
      <c r="AM22" s="6">
        <v>10</v>
      </c>
      <c r="AN22" s="6">
        <v>6</v>
      </c>
      <c r="AO22" s="6">
        <v>3</v>
      </c>
      <c r="AP22" s="6">
        <v>30</v>
      </c>
      <c r="AQ22" s="6">
        <v>2</v>
      </c>
      <c r="AR22" s="6">
        <v>6</v>
      </c>
      <c r="AS22" s="7" t="s">
        <v>60</v>
      </c>
      <c r="AT22" s="6">
        <v>3</v>
      </c>
      <c r="AU22" s="6">
        <v>43</v>
      </c>
      <c r="AV22" s="7" t="s">
        <v>60</v>
      </c>
      <c r="AW22" s="6">
        <v>29</v>
      </c>
      <c r="AX22" s="6">
        <v>29</v>
      </c>
      <c r="AY22" s="6">
        <v>33</v>
      </c>
      <c r="AZ22" s="6">
        <v>11</v>
      </c>
      <c r="BA22" s="7" t="s">
        <v>60</v>
      </c>
      <c r="BB22" s="6">
        <v>9</v>
      </c>
      <c r="BC22" s="6">
        <v>12</v>
      </c>
      <c r="BD22" s="6">
        <v>38</v>
      </c>
      <c r="BE22" s="6">
        <v>7</v>
      </c>
      <c r="BF22" s="6">
        <v>27</v>
      </c>
      <c r="BG22" s="6">
        <v>2</v>
      </c>
      <c r="BH22" s="6">
        <v>5</v>
      </c>
      <c r="BI22" s="6">
        <v>1</v>
      </c>
      <c r="BJ22" s="6">
        <v>55666</v>
      </c>
      <c r="BK22" s="4"/>
    </row>
    <row r="23" spans="1:63" ht="15.6" customHeight="1" x14ac:dyDescent="0.2">
      <c r="A23" s="5"/>
      <c r="B23" s="3" t="s">
        <v>18</v>
      </c>
      <c r="C23" s="6">
        <v>2560</v>
      </c>
      <c r="D23" s="6">
        <v>254</v>
      </c>
      <c r="E23" s="6">
        <v>1406</v>
      </c>
      <c r="F23" s="6">
        <v>44</v>
      </c>
      <c r="G23" s="6">
        <v>30</v>
      </c>
      <c r="H23" s="6">
        <v>146</v>
      </c>
      <c r="I23" s="6">
        <v>65</v>
      </c>
      <c r="J23" s="6">
        <v>52</v>
      </c>
      <c r="K23" s="6">
        <v>262</v>
      </c>
      <c r="L23" s="6">
        <v>147</v>
      </c>
      <c r="M23" s="6">
        <v>81</v>
      </c>
      <c r="N23" s="6">
        <v>71</v>
      </c>
      <c r="O23" s="6">
        <v>52</v>
      </c>
      <c r="P23" s="6">
        <v>73</v>
      </c>
      <c r="Q23" s="6">
        <v>43</v>
      </c>
      <c r="R23" s="6">
        <v>10</v>
      </c>
      <c r="S23" s="6">
        <v>25</v>
      </c>
      <c r="T23" s="6">
        <v>21</v>
      </c>
      <c r="U23" s="6">
        <v>67269</v>
      </c>
      <c r="V23" s="6">
        <v>21</v>
      </c>
      <c r="W23" s="6">
        <v>14</v>
      </c>
      <c r="X23" s="6">
        <v>14</v>
      </c>
      <c r="Y23" s="6">
        <v>11</v>
      </c>
      <c r="Z23" s="7" t="s">
        <v>60</v>
      </c>
      <c r="AA23" s="6">
        <v>5</v>
      </c>
      <c r="AB23" s="6">
        <v>37</v>
      </c>
      <c r="AC23" s="7" t="s">
        <v>60</v>
      </c>
      <c r="AD23" s="6">
        <v>18</v>
      </c>
      <c r="AE23" s="6">
        <v>17</v>
      </c>
      <c r="AF23" s="6">
        <v>1</v>
      </c>
      <c r="AG23" s="6">
        <v>21</v>
      </c>
      <c r="AH23" s="6">
        <v>31</v>
      </c>
      <c r="AI23" s="6">
        <v>6</v>
      </c>
      <c r="AJ23" s="6">
        <v>30</v>
      </c>
      <c r="AK23" s="7" t="s">
        <v>60</v>
      </c>
      <c r="AL23" s="7" t="s">
        <v>60</v>
      </c>
      <c r="AM23" s="6">
        <v>3</v>
      </c>
      <c r="AN23" s="6">
        <v>9</v>
      </c>
      <c r="AO23" s="6">
        <v>3</v>
      </c>
      <c r="AP23" s="6">
        <v>44</v>
      </c>
      <c r="AQ23" s="6">
        <v>2</v>
      </c>
      <c r="AR23" s="6">
        <v>4</v>
      </c>
      <c r="AS23" s="7" t="s">
        <v>60</v>
      </c>
      <c r="AT23" s="6">
        <v>1</v>
      </c>
      <c r="AU23" s="6">
        <v>11</v>
      </c>
      <c r="AV23" s="6">
        <v>2</v>
      </c>
      <c r="AW23" s="6">
        <v>41</v>
      </c>
      <c r="AX23" s="6">
        <v>4</v>
      </c>
      <c r="AY23" s="6">
        <v>8</v>
      </c>
      <c r="AZ23" s="6">
        <v>5</v>
      </c>
      <c r="BA23" s="7" t="s">
        <v>60</v>
      </c>
      <c r="BB23" s="6">
        <v>166</v>
      </c>
      <c r="BC23" s="6">
        <v>6</v>
      </c>
      <c r="BD23" s="6">
        <v>28</v>
      </c>
      <c r="BE23" s="6">
        <v>4</v>
      </c>
      <c r="BF23" s="6">
        <v>13</v>
      </c>
      <c r="BG23" s="7" t="s">
        <v>60</v>
      </c>
      <c r="BH23" s="6">
        <v>8</v>
      </c>
      <c r="BI23" s="7" t="s">
        <v>60</v>
      </c>
      <c r="BJ23" s="6">
        <v>73199</v>
      </c>
      <c r="BK23" s="4"/>
    </row>
    <row r="24" spans="1:63" ht="15.6" customHeight="1" x14ac:dyDescent="0.2">
      <c r="A24" s="5"/>
      <c r="B24" s="3" t="s">
        <v>19</v>
      </c>
      <c r="C24" s="6">
        <v>1477</v>
      </c>
      <c r="D24" s="6">
        <v>103</v>
      </c>
      <c r="E24" s="6">
        <v>996</v>
      </c>
      <c r="F24" s="6">
        <v>30</v>
      </c>
      <c r="G24" s="6">
        <v>31</v>
      </c>
      <c r="H24" s="6">
        <v>53</v>
      </c>
      <c r="I24" s="6">
        <v>3</v>
      </c>
      <c r="J24" s="6">
        <v>22</v>
      </c>
      <c r="K24" s="6">
        <v>54</v>
      </c>
      <c r="L24" s="6">
        <v>52</v>
      </c>
      <c r="M24" s="6">
        <v>18</v>
      </c>
      <c r="N24" s="6">
        <v>34</v>
      </c>
      <c r="O24" s="6">
        <v>6</v>
      </c>
      <c r="P24" s="6">
        <v>232</v>
      </c>
      <c r="Q24" s="6">
        <v>11</v>
      </c>
      <c r="R24" s="6">
        <v>14</v>
      </c>
      <c r="S24" s="6">
        <v>1</v>
      </c>
      <c r="T24" s="6">
        <v>25</v>
      </c>
      <c r="U24" s="6">
        <v>34</v>
      </c>
      <c r="V24" s="6">
        <v>44485</v>
      </c>
      <c r="W24" s="6">
        <v>3</v>
      </c>
      <c r="X24" s="6">
        <v>8</v>
      </c>
      <c r="Y24" s="6">
        <v>3</v>
      </c>
      <c r="Z24" s="6">
        <v>3</v>
      </c>
      <c r="AA24" s="6">
        <v>1</v>
      </c>
      <c r="AB24" s="6">
        <v>56</v>
      </c>
      <c r="AC24" s="7" t="s">
        <v>60</v>
      </c>
      <c r="AD24" s="6">
        <v>2</v>
      </c>
      <c r="AE24" s="7" t="s">
        <v>60</v>
      </c>
      <c r="AF24" s="6">
        <v>6</v>
      </c>
      <c r="AG24" s="6">
        <v>30</v>
      </c>
      <c r="AH24" s="6">
        <v>17</v>
      </c>
      <c r="AI24" s="6">
        <v>1</v>
      </c>
      <c r="AJ24" s="6">
        <v>1</v>
      </c>
      <c r="AK24" s="6">
        <v>2</v>
      </c>
      <c r="AL24" s="7" t="s">
        <v>60</v>
      </c>
      <c r="AM24" s="6">
        <v>1</v>
      </c>
      <c r="AN24" s="6">
        <v>1</v>
      </c>
      <c r="AO24" s="6">
        <v>1</v>
      </c>
      <c r="AP24" s="6">
        <v>14</v>
      </c>
      <c r="AQ24" s="7" t="s">
        <v>60</v>
      </c>
      <c r="AR24" s="6">
        <v>5</v>
      </c>
      <c r="AS24" s="6">
        <v>1</v>
      </c>
      <c r="AT24" s="6">
        <v>4</v>
      </c>
      <c r="AU24" s="6">
        <v>3</v>
      </c>
      <c r="AV24" s="7" t="s">
        <v>60</v>
      </c>
      <c r="AW24" s="6">
        <v>6</v>
      </c>
      <c r="AX24" s="6">
        <v>2</v>
      </c>
      <c r="AY24" s="6">
        <v>18</v>
      </c>
      <c r="AZ24" s="6">
        <v>15</v>
      </c>
      <c r="BA24" s="6">
        <v>2</v>
      </c>
      <c r="BB24" s="6">
        <v>15</v>
      </c>
      <c r="BC24" s="6">
        <v>9</v>
      </c>
      <c r="BD24" s="6">
        <v>12</v>
      </c>
      <c r="BE24" s="7" t="s">
        <v>60</v>
      </c>
      <c r="BF24" s="7" t="s">
        <v>60</v>
      </c>
      <c r="BG24" s="7" t="s">
        <v>60</v>
      </c>
      <c r="BH24" s="6">
        <v>1</v>
      </c>
      <c r="BI24" s="7" t="s">
        <v>60</v>
      </c>
      <c r="BJ24" s="6">
        <v>47924</v>
      </c>
      <c r="BK24" s="4"/>
    </row>
    <row r="25" spans="1:63" ht="15.6" customHeight="1" x14ac:dyDescent="0.2">
      <c r="A25" s="5"/>
      <c r="B25" s="3" t="s">
        <v>20</v>
      </c>
      <c r="C25" s="6">
        <v>1103</v>
      </c>
      <c r="D25" s="6">
        <v>273</v>
      </c>
      <c r="E25" s="6">
        <v>197</v>
      </c>
      <c r="F25" s="6">
        <v>3</v>
      </c>
      <c r="G25" s="6">
        <v>21</v>
      </c>
      <c r="H25" s="6">
        <v>111</v>
      </c>
      <c r="I25" s="6">
        <v>127</v>
      </c>
      <c r="J25" s="6">
        <v>133</v>
      </c>
      <c r="K25" s="6">
        <v>8</v>
      </c>
      <c r="L25" s="6">
        <v>6</v>
      </c>
      <c r="M25" s="6">
        <v>23</v>
      </c>
      <c r="N25" s="6">
        <v>1</v>
      </c>
      <c r="O25" s="6">
        <v>2</v>
      </c>
      <c r="P25" s="6">
        <v>9</v>
      </c>
      <c r="Q25" s="6">
        <v>38</v>
      </c>
      <c r="R25" s="6">
        <v>1</v>
      </c>
      <c r="S25" s="6">
        <v>13</v>
      </c>
      <c r="T25" s="7" t="s">
        <v>60</v>
      </c>
      <c r="U25" s="6">
        <v>6</v>
      </c>
      <c r="V25" s="7" t="s">
        <v>60</v>
      </c>
      <c r="W25" s="6">
        <v>58895</v>
      </c>
      <c r="X25" s="6">
        <v>1</v>
      </c>
      <c r="Y25" s="6">
        <v>2</v>
      </c>
      <c r="Z25" s="6">
        <v>1</v>
      </c>
      <c r="AA25" s="6">
        <v>15</v>
      </c>
      <c r="AB25" s="7" t="s">
        <v>60</v>
      </c>
      <c r="AC25" s="6">
        <v>8</v>
      </c>
      <c r="AD25" s="6">
        <v>180</v>
      </c>
      <c r="AE25" s="6">
        <v>2</v>
      </c>
      <c r="AF25" s="6">
        <v>3</v>
      </c>
      <c r="AG25" s="6">
        <v>1</v>
      </c>
      <c r="AH25" s="6">
        <v>2</v>
      </c>
      <c r="AI25" s="6">
        <v>7</v>
      </c>
      <c r="AJ25" s="6">
        <v>4</v>
      </c>
      <c r="AK25" s="6">
        <v>3</v>
      </c>
      <c r="AL25" s="6">
        <v>6</v>
      </c>
      <c r="AM25" s="6">
        <v>12</v>
      </c>
      <c r="AN25" s="6">
        <v>1</v>
      </c>
      <c r="AO25" s="6">
        <v>3</v>
      </c>
      <c r="AP25" s="6">
        <v>1</v>
      </c>
      <c r="AQ25" s="6">
        <v>3</v>
      </c>
      <c r="AR25" s="6">
        <v>2</v>
      </c>
      <c r="AS25" s="7" t="s">
        <v>60</v>
      </c>
      <c r="AT25" s="6">
        <v>2</v>
      </c>
      <c r="AU25" s="6">
        <v>31</v>
      </c>
      <c r="AV25" s="6">
        <v>4</v>
      </c>
      <c r="AW25" s="6">
        <v>1</v>
      </c>
      <c r="AX25" s="6">
        <v>59</v>
      </c>
      <c r="AY25" s="6">
        <v>9</v>
      </c>
      <c r="AZ25" s="7" t="s">
        <v>60</v>
      </c>
      <c r="BA25" s="6">
        <v>1</v>
      </c>
      <c r="BB25" s="6">
        <v>2</v>
      </c>
      <c r="BC25" s="7" t="s">
        <v>60</v>
      </c>
      <c r="BD25" s="6">
        <v>2</v>
      </c>
      <c r="BE25" s="6">
        <v>1</v>
      </c>
      <c r="BF25" s="6">
        <v>35</v>
      </c>
      <c r="BG25" s="6">
        <v>4</v>
      </c>
      <c r="BH25" s="6">
        <v>2</v>
      </c>
      <c r="BI25" s="7" t="s">
        <v>60</v>
      </c>
      <c r="BJ25" s="6">
        <v>61380</v>
      </c>
      <c r="BK25" s="4"/>
    </row>
    <row r="26" spans="1:63" ht="15.6" customHeight="1" x14ac:dyDescent="0.2">
      <c r="A26" s="5"/>
      <c r="B26" s="3" t="s">
        <v>21</v>
      </c>
      <c r="C26" s="6">
        <v>1431</v>
      </c>
      <c r="D26" s="6">
        <v>353</v>
      </c>
      <c r="E26" s="6">
        <v>226</v>
      </c>
      <c r="F26" s="6">
        <v>185</v>
      </c>
      <c r="G26" s="6">
        <v>528</v>
      </c>
      <c r="H26" s="6">
        <v>51</v>
      </c>
      <c r="I26" s="6">
        <v>6</v>
      </c>
      <c r="J26" s="6">
        <v>76</v>
      </c>
      <c r="K26" s="6">
        <v>16</v>
      </c>
      <c r="L26" s="6">
        <v>32</v>
      </c>
      <c r="M26" s="6">
        <v>39</v>
      </c>
      <c r="N26" s="6">
        <v>89</v>
      </c>
      <c r="O26" s="6">
        <v>19</v>
      </c>
      <c r="P26" s="6">
        <v>3</v>
      </c>
      <c r="Q26" s="6">
        <v>66</v>
      </c>
      <c r="R26" s="6">
        <v>22</v>
      </c>
      <c r="S26" s="6">
        <v>17</v>
      </c>
      <c r="T26" s="6">
        <v>5</v>
      </c>
      <c r="U26" s="6">
        <v>4</v>
      </c>
      <c r="V26" s="6">
        <v>8</v>
      </c>
      <c r="W26" s="6">
        <v>11</v>
      </c>
      <c r="X26" s="6">
        <v>37614</v>
      </c>
      <c r="Y26" s="6">
        <v>148</v>
      </c>
      <c r="Z26" s="6">
        <v>56</v>
      </c>
      <c r="AA26" s="6">
        <v>2</v>
      </c>
      <c r="AB26" s="6">
        <v>29</v>
      </c>
      <c r="AC26" s="7" t="s">
        <v>60</v>
      </c>
      <c r="AD26" s="6">
        <v>2</v>
      </c>
      <c r="AE26" s="6">
        <v>4</v>
      </c>
      <c r="AF26" s="6">
        <v>2</v>
      </c>
      <c r="AG26" s="7" t="s">
        <v>60</v>
      </c>
      <c r="AH26" s="6">
        <v>8</v>
      </c>
      <c r="AI26" s="6">
        <v>3</v>
      </c>
      <c r="AJ26" s="6">
        <v>1</v>
      </c>
      <c r="AK26" s="6">
        <v>10</v>
      </c>
      <c r="AL26" s="6">
        <v>7</v>
      </c>
      <c r="AM26" s="6">
        <v>9</v>
      </c>
      <c r="AN26" s="6">
        <v>5</v>
      </c>
      <c r="AO26" s="6">
        <v>15</v>
      </c>
      <c r="AP26" s="6">
        <v>6</v>
      </c>
      <c r="AQ26" s="6">
        <v>5</v>
      </c>
      <c r="AR26" s="6">
        <v>6</v>
      </c>
      <c r="AS26" s="6">
        <v>3</v>
      </c>
      <c r="AT26" s="6">
        <v>8</v>
      </c>
      <c r="AU26" s="6">
        <v>3</v>
      </c>
      <c r="AV26" s="6">
        <v>38</v>
      </c>
      <c r="AW26" s="6">
        <v>4</v>
      </c>
      <c r="AX26" s="6">
        <v>17</v>
      </c>
      <c r="AY26" s="6">
        <v>6</v>
      </c>
      <c r="AZ26" s="7" t="s">
        <v>60</v>
      </c>
      <c r="BA26" s="6">
        <v>103</v>
      </c>
      <c r="BB26" s="7" t="s">
        <v>60</v>
      </c>
      <c r="BC26" s="6">
        <v>4</v>
      </c>
      <c r="BD26" s="6">
        <v>3</v>
      </c>
      <c r="BE26" s="6">
        <v>3</v>
      </c>
      <c r="BF26" s="6">
        <v>5</v>
      </c>
      <c r="BG26" s="6">
        <v>1</v>
      </c>
      <c r="BH26" s="6">
        <v>7</v>
      </c>
      <c r="BI26" s="6">
        <v>5</v>
      </c>
      <c r="BJ26" s="6">
        <v>41329</v>
      </c>
      <c r="BK26" s="4"/>
    </row>
    <row r="27" spans="1:63" ht="15.6" customHeight="1" x14ac:dyDescent="0.2">
      <c r="A27" s="5"/>
      <c r="B27" s="3" t="s">
        <v>22</v>
      </c>
      <c r="C27" s="6">
        <v>1396</v>
      </c>
      <c r="D27" s="6">
        <v>371</v>
      </c>
      <c r="E27" s="6">
        <v>208</v>
      </c>
      <c r="F27" s="6">
        <v>81</v>
      </c>
      <c r="G27" s="6">
        <v>444</v>
      </c>
      <c r="H27" s="6">
        <v>89</v>
      </c>
      <c r="I27" s="6">
        <v>5</v>
      </c>
      <c r="J27" s="6">
        <v>28</v>
      </c>
      <c r="K27" s="6">
        <v>18</v>
      </c>
      <c r="L27" s="6">
        <v>23</v>
      </c>
      <c r="M27" s="6">
        <v>44</v>
      </c>
      <c r="N27" s="6">
        <v>153</v>
      </c>
      <c r="O27" s="6">
        <v>27</v>
      </c>
      <c r="P27" s="6">
        <v>10</v>
      </c>
      <c r="Q27" s="6">
        <v>83</v>
      </c>
      <c r="R27" s="6">
        <v>19</v>
      </c>
      <c r="S27" s="6">
        <v>12</v>
      </c>
      <c r="T27" s="6">
        <v>8</v>
      </c>
      <c r="U27" s="6">
        <v>11</v>
      </c>
      <c r="V27" s="6">
        <v>2</v>
      </c>
      <c r="W27" s="6">
        <v>13</v>
      </c>
      <c r="X27" s="6">
        <v>98</v>
      </c>
      <c r="Y27" s="6">
        <v>37304</v>
      </c>
      <c r="Z27" s="6">
        <v>108</v>
      </c>
      <c r="AA27" s="6">
        <v>7</v>
      </c>
      <c r="AB27" s="6">
        <v>55</v>
      </c>
      <c r="AC27" s="6">
        <v>9</v>
      </c>
      <c r="AD27" s="6">
        <v>6</v>
      </c>
      <c r="AE27" s="7" t="s">
        <v>60</v>
      </c>
      <c r="AF27" s="6">
        <v>15</v>
      </c>
      <c r="AG27" s="7" t="s">
        <v>60</v>
      </c>
      <c r="AH27" s="6">
        <v>1</v>
      </c>
      <c r="AI27" s="6">
        <v>3</v>
      </c>
      <c r="AJ27" s="6">
        <v>10</v>
      </c>
      <c r="AK27" s="6">
        <v>6</v>
      </c>
      <c r="AL27" s="6">
        <v>5</v>
      </c>
      <c r="AM27" s="6">
        <v>4</v>
      </c>
      <c r="AN27" s="6">
        <v>12</v>
      </c>
      <c r="AO27" s="6">
        <v>2</v>
      </c>
      <c r="AP27" s="6">
        <v>28</v>
      </c>
      <c r="AQ27" s="6">
        <v>16</v>
      </c>
      <c r="AR27" s="6">
        <v>2</v>
      </c>
      <c r="AS27" s="6">
        <v>13</v>
      </c>
      <c r="AT27" s="6">
        <v>5</v>
      </c>
      <c r="AU27" s="6">
        <v>17</v>
      </c>
      <c r="AV27" s="6">
        <v>34</v>
      </c>
      <c r="AW27" s="6">
        <v>3</v>
      </c>
      <c r="AX27" s="6">
        <v>22</v>
      </c>
      <c r="AY27" s="6">
        <v>38</v>
      </c>
      <c r="AZ27" s="7" t="s">
        <v>60</v>
      </c>
      <c r="BA27" s="6">
        <v>39</v>
      </c>
      <c r="BB27" s="7" t="s">
        <v>60</v>
      </c>
      <c r="BC27" s="6">
        <v>31</v>
      </c>
      <c r="BD27" s="6">
        <v>7</v>
      </c>
      <c r="BE27" s="6">
        <v>3</v>
      </c>
      <c r="BF27" s="6">
        <v>14</v>
      </c>
      <c r="BG27" s="7" t="s">
        <v>60</v>
      </c>
      <c r="BH27" s="6">
        <v>3</v>
      </c>
      <c r="BI27" s="7" t="s">
        <v>60</v>
      </c>
      <c r="BJ27" s="6">
        <v>40965</v>
      </c>
      <c r="BK27" s="4"/>
    </row>
    <row r="28" spans="1:63" ht="15.6" customHeight="1" x14ac:dyDescent="0.2">
      <c r="A28" s="5"/>
      <c r="B28" s="3" t="s">
        <v>23</v>
      </c>
      <c r="C28" s="6">
        <v>1592</v>
      </c>
      <c r="D28" s="6">
        <v>266</v>
      </c>
      <c r="E28" s="6">
        <v>173</v>
      </c>
      <c r="F28" s="6">
        <v>74</v>
      </c>
      <c r="G28" s="6">
        <v>335</v>
      </c>
      <c r="H28" s="6">
        <v>107</v>
      </c>
      <c r="I28" s="6">
        <v>3</v>
      </c>
      <c r="J28" s="6">
        <v>68</v>
      </c>
      <c r="K28" s="6">
        <v>25</v>
      </c>
      <c r="L28" s="6">
        <v>9</v>
      </c>
      <c r="M28" s="6">
        <v>33</v>
      </c>
      <c r="N28" s="6">
        <v>159</v>
      </c>
      <c r="O28" s="6">
        <v>14</v>
      </c>
      <c r="P28" s="6">
        <v>2</v>
      </c>
      <c r="Q28" s="6">
        <v>26</v>
      </c>
      <c r="R28" s="6">
        <v>12</v>
      </c>
      <c r="S28" s="6">
        <v>13</v>
      </c>
      <c r="T28" s="6">
        <v>7</v>
      </c>
      <c r="U28" s="6">
        <v>2</v>
      </c>
      <c r="V28" s="6">
        <v>6</v>
      </c>
      <c r="W28" s="6">
        <v>19</v>
      </c>
      <c r="X28" s="6">
        <v>87</v>
      </c>
      <c r="Y28" s="6">
        <v>212</v>
      </c>
      <c r="Z28" s="6">
        <v>31538</v>
      </c>
      <c r="AA28" s="6">
        <v>6</v>
      </c>
      <c r="AB28" s="6">
        <v>77</v>
      </c>
      <c r="AC28" s="6">
        <v>8</v>
      </c>
      <c r="AD28" s="6">
        <v>12</v>
      </c>
      <c r="AE28" s="6">
        <v>4</v>
      </c>
      <c r="AF28" s="6">
        <v>4</v>
      </c>
      <c r="AG28" s="7" t="s">
        <v>60</v>
      </c>
      <c r="AH28" s="7" t="s">
        <v>60</v>
      </c>
      <c r="AI28" s="6">
        <v>17</v>
      </c>
      <c r="AJ28" s="6">
        <v>4</v>
      </c>
      <c r="AK28" s="7" t="s">
        <v>60</v>
      </c>
      <c r="AL28" s="6">
        <v>24</v>
      </c>
      <c r="AM28" s="6">
        <v>3</v>
      </c>
      <c r="AN28" s="7" t="s">
        <v>60</v>
      </c>
      <c r="AO28" s="6">
        <v>8</v>
      </c>
      <c r="AP28" s="6">
        <v>12</v>
      </c>
      <c r="AQ28" s="6">
        <v>4</v>
      </c>
      <c r="AR28" s="6">
        <v>2</v>
      </c>
      <c r="AS28" s="6">
        <v>9</v>
      </c>
      <c r="AT28" s="7" t="s">
        <v>60</v>
      </c>
      <c r="AU28" s="6">
        <v>5</v>
      </c>
      <c r="AV28" s="6">
        <v>10</v>
      </c>
      <c r="AW28" s="6">
        <v>2</v>
      </c>
      <c r="AX28" s="6">
        <v>36</v>
      </c>
      <c r="AY28" s="6">
        <v>3</v>
      </c>
      <c r="AZ28" s="7" t="s">
        <v>60</v>
      </c>
      <c r="BA28" s="6">
        <v>23</v>
      </c>
      <c r="BB28" s="6">
        <v>1</v>
      </c>
      <c r="BC28" s="6">
        <v>49</v>
      </c>
      <c r="BD28" s="6">
        <v>4</v>
      </c>
      <c r="BE28" s="6">
        <v>1</v>
      </c>
      <c r="BF28" s="6">
        <v>1</v>
      </c>
      <c r="BG28" s="7" t="s">
        <v>60</v>
      </c>
      <c r="BH28" s="7" t="s">
        <v>60</v>
      </c>
      <c r="BI28" s="7" t="s">
        <v>60</v>
      </c>
      <c r="BJ28" s="6">
        <v>35111</v>
      </c>
      <c r="BK28" s="4"/>
    </row>
    <row r="29" spans="1:63" ht="15.6" customHeight="1" x14ac:dyDescent="0.2">
      <c r="A29" s="5"/>
      <c r="B29" s="3" t="s">
        <v>24</v>
      </c>
      <c r="C29" s="6">
        <v>463</v>
      </c>
      <c r="D29" s="6">
        <v>441</v>
      </c>
      <c r="E29" s="6">
        <v>52</v>
      </c>
      <c r="F29" s="6">
        <v>3</v>
      </c>
      <c r="G29" s="6">
        <v>9</v>
      </c>
      <c r="H29" s="6">
        <v>15</v>
      </c>
      <c r="I29" s="6">
        <v>59</v>
      </c>
      <c r="J29" s="6">
        <v>92</v>
      </c>
      <c r="K29" s="6">
        <v>2</v>
      </c>
      <c r="L29" s="6">
        <v>2</v>
      </c>
      <c r="M29" s="6">
        <v>19</v>
      </c>
      <c r="N29" s="6">
        <v>2</v>
      </c>
      <c r="O29" s="6">
        <v>2</v>
      </c>
      <c r="P29" s="6">
        <v>2</v>
      </c>
      <c r="Q29" s="6">
        <v>10</v>
      </c>
      <c r="R29" s="6">
        <v>19</v>
      </c>
      <c r="S29" s="6">
        <v>6</v>
      </c>
      <c r="T29" s="6">
        <v>1</v>
      </c>
      <c r="U29" s="6">
        <v>4</v>
      </c>
      <c r="V29" s="7" t="s">
        <v>60</v>
      </c>
      <c r="W29" s="6">
        <v>37</v>
      </c>
      <c r="X29" s="7" t="s">
        <v>60</v>
      </c>
      <c r="Y29" s="6">
        <v>1</v>
      </c>
      <c r="Z29" s="7" t="s">
        <v>60</v>
      </c>
      <c r="AA29" s="6">
        <v>39037</v>
      </c>
      <c r="AB29" s="7" t="s">
        <v>60</v>
      </c>
      <c r="AC29" s="6">
        <v>1</v>
      </c>
      <c r="AD29" s="6">
        <v>7</v>
      </c>
      <c r="AE29" s="6">
        <v>1</v>
      </c>
      <c r="AF29" s="6">
        <v>5</v>
      </c>
      <c r="AG29" s="7" t="s">
        <v>60</v>
      </c>
      <c r="AH29" s="7" t="s">
        <v>60</v>
      </c>
      <c r="AI29" s="6">
        <v>8</v>
      </c>
      <c r="AJ29" s="6">
        <v>1</v>
      </c>
      <c r="AK29" s="7" t="s">
        <v>60</v>
      </c>
      <c r="AL29" s="6">
        <v>1</v>
      </c>
      <c r="AM29" s="6">
        <v>3</v>
      </c>
      <c r="AN29" s="6">
        <v>6</v>
      </c>
      <c r="AO29" s="6">
        <v>2</v>
      </c>
      <c r="AP29" s="7" t="s">
        <v>60</v>
      </c>
      <c r="AQ29" s="6">
        <v>3</v>
      </c>
      <c r="AR29" s="6">
        <v>2</v>
      </c>
      <c r="AS29" s="6">
        <v>8</v>
      </c>
      <c r="AT29" s="7" t="s">
        <v>60</v>
      </c>
      <c r="AU29" s="6">
        <v>3</v>
      </c>
      <c r="AV29" s="6">
        <v>4</v>
      </c>
      <c r="AW29" s="7" t="s">
        <v>60</v>
      </c>
      <c r="AX29" s="6">
        <v>19</v>
      </c>
      <c r="AY29" s="7" t="s">
        <v>60</v>
      </c>
      <c r="AZ29" s="7" t="s">
        <v>60</v>
      </c>
      <c r="BA29" s="6">
        <v>1</v>
      </c>
      <c r="BB29" s="7" t="s">
        <v>60</v>
      </c>
      <c r="BC29" s="7" t="s">
        <v>60</v>
      </c>
      <c r="BD29" s="6">
        <v>1</v>
      </c>
      <c r="BE29" s="6">
        <v>7</v>
      </c>
      <c r="BF29" s="6">
        <v>9</v>
      </c>
      <c r="BG29" s="6">
        <v>8</v>
      </c>
      <c r="BH29" s="6">
        <v>1</v>
      </c>
      <c r="BI29" s="6">
        <v>1</v>
      </c>
      <c r="BJ29" s="6">
        <v>40380</v>
      </c>
      <c r="BK29" s="4"/>
    </row>
    <row r="30" spans="1:63" ht="15.6" customHeight="1" x14ac:dyDescent="0.2">
      <c r="A30" s="5"/>
      <c r="B30" s="3" t="s">
        <v>25</v>
      </c>
      <c r="C30" s="6">
        <v>2075</v>
      </c>
      <c r="D30" s="6">
        <v>382</v>
      </c>
      <c r="E30" s="6">
        <v>840</v>
      </c>
      <c r="F30" s="6">
        <v>46</v>
      </c>
      <c r="G30" s="6">
        <v>228</v>
      </c>
      <c r="H30" s="6">
        <v>659</v>
      </c>
      <c r="I30" s="6">
        <v>16</v>
      </c>
      <c r="J30" s="6">
        <v>214</v>
      </c>
      <c r="K30" s="6">
        <v>123</v>
      </c>
      <c r="L30" s="6">
        <v>64</v>
      </c>
      <c r="M30" s="6">
        <v>255</v>
      </c>
      <c r="N30" s="6">
        <v>120</v>
      </c>
      <c r="O30" s="6">
        <v>57</v>
      </c>
      <c r="P30" s="6">
        <v>54</v>
      </c>
      <c r="Q30" s="6">
        <v>131</v>
      </c>
      <c r="R30" s="6">
        <v>9</v>
      </c>
      <c r="S30" s="6">
        <v>75</v>
      </c>
      <c r="T30" s="6">
        <v>21</v>
      </c>
      <c r="U30" s="6">
        <v>58</v>
      </c>
      <c r="V30" s="6">
        <v>17</v>
      </c>
      <c r="W30" s="6">
        <v>47</v>
      </c>
      <c r="X30" s="6">
        <v>57</v>
      </c>
      <c r="Y30" s="6">
        <v>100</v>
      </c>
      <c r="Z30" s="6">
        <v>47</v>
      </c>
      <c r="AA30" s="6">
        <v>2</v>
      </c>
      <c r="AB30" s="6">
        <v>27837</v>
      </c>
      <c r="AC30" s="6">
        <v>27</v>
      </c>
      <c r="AD30" s="6">
        <v>53</v>
      </c>
      <c r="AE30" s="6">
        <v>28</v>
      </c>
      <c r="AF30" s="6">
        <v>9</v>
      </c>
      <c r="AG30" s="6">
        <v>8</v>
      </c>
      <c r="AH30" s="6">
        <v>3</v>
      </c>
      <c r="AI30" s="6">
        <v>70</v>
      </c>
      <c r="AJ30" s="6">
        <v>8</v>
      </c>
      <c r="AK30" s="6">
        <v>13</v>
      </c>
      <c r="AL30" s="6">
        <v>3</v>
      </c>
      <c r="AM30" s="6">
        <v>20</v>
      </c>
      <c r="AN30" s="7" t="s">
        <v>60</v>
      </c>
      <c r="AO30" s="6">
        <v>19</v>
      </c>
      <c r="AP30" s="6">
        <v>36</v>
      </c>
      <c r="AQ30" s="6">
        <v>6</v>
      </c>
      <c r="AR30" s="6">
        <v>2</v>
      </c>
      <c r="AS30" s="6">
        <v>4</v>
      </c>
      <c r="AT30" s="6">
        <v>10</v>
      </c>
      <c r="AU30" s="6">
        <v>87</v>
      </c>
      <c r="AV30" s="6">
        <v>17</v>
      </c>
      <c r="AW30" s="6">
        <v>60</v>
      </c>
      <c r="AX30" s="6">
        <v>20</v>
      </c>
      <c r="AY30" s="6">
        <v>171</v>
      </c>
      <c r="AZ30" s="6">
        <v>2</v>
      </c>
      <c r="BA30" s="6">
        <v>16</v>
      </c>
      <c r="BB30" s="6">
        <v>17</v>
      </c>
      <c r="BC30" s="6">
        <v>4</v>
      </c>
      <c r="BD30" s="6">
        <v>59</v>
      </c>
      <c r="BE30" s="6">
        <v>4</v>
      </c>
      <c r="BF30" s="6">
        <v>13</v>
      </c>
      <c r="BG30" s="6">
        <v>1</v>
      </c>
      <c r="BH30" s="6">
        <v>8</v>
      </c>
      <c r="BI30" s="7" t="s">
        <v>60</v>
      </c>
      <c r="BJ30" s="6">
        <v>34332</v>
      </c>
      <c r="BK30" s="4"/>
    </row>
    <row r="31" spans="1:63" ht="15.6" customHeight="1" x14ac:dyDescent="0.2">
      <c r="A31" s="5"/>
      <c r="B31" s="3" t="s">
        <v>26</v>
      </c>
      <c r="C31" s="6">
        <v>1406</v>
      </c>
      <c r="D31" s="6">
        <v>212</v>
      </c>
      <c r="E31" s="6">
        <v>300</v>
      </c>
      <c r="F31" s="6">
        <v>7</v>
      </c>
      <c r="G31" s="6">
        <v>57</v>
      </c>
      <c r="H31" s="6">
        <v>532</v>
      </c>
      <c r="I31" s="6">
        <v>35</v>
      </c>
      <c r="J31" s="6">
        <v>208</v>
      </c>
      <c r="K31" s="6">
        <v>24</v>
      </c>
      <c r="L31" s="6">
        <v>9</v>
      </c>
      <c r="M31" s="6">
        <v>93</v>
      </c>
      <c r="N31" s="6">
        <v>21</v>
      </c>
      <c r="O31" s="6">
        <v>7</v>
      </c>
      <c r="P31" s="6">
        <v>24</v>
      </c>
      <c r="Q31" s="6">
        <v>366</v>
      </c>
      <c r="R31" s="6">
        <v>3</v>
      </c>
      <c r="S31" s="6">
        <v>40</v>
      </c>
      <c r="T31" s="6">
        <v>7</v>
      </c>
      <c r="U31" s="6">
        <v>18</v>
      </c>
      <c r="V31" s="6">
        <v>1</v>
      </c>
      <c r="W31" s="6">
        <v>183</v>
      </c>
      <c r="X31" s="6">
        <v>6</v>
      </c>
      <c r="Y31" s="6">
        <v>6</v>
      </c>
      <c r="Z31" s="6">
        <v>16</v>
      </c>
      <c r="AA31" s="6">
        <v>2</v>
      </c>
      <c r="AB31" s="6">
        <v>38</v>
      </c>
      <c r="AC31" s="6">
        <v>24550</v>
      </c>
      <c r="AD31" s="6">
        <v>136</v>
      </c>
      <c r="AE31" s="6">
        <v>8</v>
      </c>
      <c r="AF31" s="6">
        <v>7</v>
      </c>
      <c r="AG31" s="7" t="s">
        <v>60</v>
      </c>
      <c r="AH31" s="6">
        <v>23</v>
      </c>
      <c r="AI31" s="6">
        <v>47</v>
      </c>
      <c r="AJ31" s="6">
        <v>7</v>
      </c>
      <c r="AK31" s="7" t="s">
        <v>60</v>
      </c>
      <c r="AL31" s="6">
        <v>2</v>
      </c>
      <c r="AM31" s="6">
        <v>42</v>
      </c>
      <c r="AN31" s="6">
        <v>1</v>
      </c>
      <c r="AO31" s="6">
        <v>9</v>
      </c>
      <c r="AP31" s="6">
        <v>8</v>
      </c>
      <c r="AQ31" s="6">
        <v>4</v>
      </c>
      <c r="AR31" s="6">
        <v>7</v>
      </c>
      <c r="AS31" s="6">
        <v>9</v>
      </c>
      <c r="AT31" s="6">
        <v>1</v>
      </c>
      <c r="AU31" s="6">
        <v>556</v>
      </c>
      <c r="AV31" s="6">
        <v>3</v>
      </c>
      <c r="AW31" s="6">
        <v>19</v>
      </c>
      <c r="AX31" s="6">
        <v>62</v>
      </c>
      <c r="AY31" s="6">
        <v>11</v>
      </c>
      <c r="AZ31" s="6">
        <v>2</v>
      </c>
      <c r="BA31" s="6">
        <v>6</v>
      </c>
      <c r="BB31" s="6">
        <v>14</v>
      </c>
      <c r="BC31" s="6">
        <v>2</v>
      </c>
      <c r="BD31" s="6">
        <v>9</v>
      </c>
      <c r="BE31" s="6">
        <v>2</v>
      </c>
      <c r="BF31" s="6">
        <v>152</v>
      </c>
      <c r="BG31" s="6">
        <v>2</v>
      </c>
      <c r="BH31" s="6">
        <v>23</v>
      </c>
      <c r="BI31" s="7" t="s">
        <v>60</v>
      </c>
      <c r="BJ31" s="6">
        <v>29345</v>
      </c>
      <c r="BK31" s="4"/>
    </row>
    <row r="32" spans="1:63" ht="15.6" customHeight="1" x14ac:dyDescent="0.2">
      <c r="A32" s="5"/>
      <c r="B32" s="3" t="s">
        <v>27</v>
      </c>
      <c r="C32" s="6">
        <v>2053</v>
      </c>
      <c r="D32" s="6">
        <v>238</v>
      </c>
      <c r="E32" s="6">
        <v>327</v>
      </c>
      <c r="F32" s="6">
        <v>9</v>
      </c>
      <c r="G32" s="6">
        <v>48</v>
      </c>
      <c r="H32" s="6">
        <v>550</v>
      </c>
      <c r="I32" s="6">
        <v>88</v>
      </c>
      <c r="J32" s="6">
        <v>189</v>
      </c>
      <c r="K32" s="6">
        <v>17</v>
      </c>
      <c r="L32" s="6">
        <v>10</v>
      </c>
      <c r="M32" s="6">
        <v>60</v>
      </c>
      <c r="N32" s="6">
        <v>6</v>
      </c>
      <c r="O32" s="6">
        <v>9</v>
      </c>
      <c r="P32" s="6">
        <v>9</v>
      </c>
      <c r="Q32" s="6">
        <v>212</v>
      </c>
      <c r="R32" s="6">
        <v>2</v>
      </c>
      <c r="S32" s="6">
        <v>18</v>
      </c>
      <c r="T32" s="6">
        <v>7</v>
      </c>
      <c r="U32" s="6">
        <v>10</v>
      </c>
      <c r="V32" s="6">
        <v>4</v>
      </c>
      <c r="W32" s="6">
        <v>1051</v>
      </c>
      <c r="X32" s="7" t="s">
        <v>60</v>
      </c>
      <c r="Y32" s="6">
        <v>4</v>
      </c>
      <c r="Z32" s="6">
        <v>1</v>
      </c>
      <c r="AA32" s="6">
        <v>38</v>
      </c>
      <c r="AB32" s="6">
        <v>25</v>
      </c>
      <c r="AC32" s="6">
        <v>45</v>
      </c>
      <c r="AD32" s="6">
        <v>46946</v>
      </c>
      <c r="AE32" s="6">
        <v>6</v>
      </c>
      <c r="AF32" s="6">
        <v>9</v>
      </c>
      <c r="AG32" s="7" t="s">
        <v>60</v>
      </c>
      <c r="AH32" s="6">
        <v>8</v>
      </c>
      <c r="AI32" s="6">
        <v>34</v>
      </c>
      <c r="AJ32" s="6">
        <v>1</v>
      </c>
      <c r="AK32" s="7" t="s">
        <v>60</v>
      </c>
      <c r="AL32" s="6">
        <v>4</v>
      </c>
      <c r="AM32" s="6">
        <v>33</v>
      </c>
      <c r="AN32" s="6">
        <v>1</v>
      </c>
      <c r="AO32" s="6">
        <v>7</v>
      </c>
      <c r="AP32" s="6">
        <v>2</v>
      </c>
      <c r="AQ32" s="6">
        <v>9</v>
      </c>
      <c r="AR32" s="6">
        <v>7</v>
      </c>
      <c r="AS32" s="6">
        <v>1</v>
      </c>
      <c r="AT32" s="6">
        <v>1</v>
      </c>
      <c r="AU32" s="6">
        <v>144</v>
      </c>
      <c r="AV32" s="6">
        <v>11</v>
      </c>
      <c r="AW32" s="7" t="s">
        <v>60</v>
      </c>
      <c r="AX32" s="6">
        <v>127</v>
      </c>
      <c r="AY32" s="6">
        <v>23</v>
      </c>
      <c r="AZ32" s="7" t="s">
        <v>60</v>
      </c>
      <c r="BA32" s="6">
        <v>4</v>
      </c>
      <c r="BB32" s="6">
        <v>6</v>
      </c>
      <c r="BC32" s="7" t="s">
        <v>60</v>
      </c>
      <c r="BD32" s="6">
        <v>10</v>
      </c>
      <c r="BE32" s="6">
        <v>2</v>
      </c>
      <c r="BF32" s="6">
        <v>347</v>
      </c>
      <c r="BG32" s="6">
        <v>9</v>
      </c>
      <c r="BH32" s="6">
        <v>3</v>
      </c>
      <c r="BI32" s="6">
        <v>1</v>
      </c>
      <c r="BJ32" s="6">
        <v>52786</v>
      </c>
      <c r="BK32" s="4"/>
    </row>
    <row r="33" spans="1:63" ht="15.6" customHeight="1" x14ac:dyDescent="0.2">
      <c r="A33" s="5"/>
      <c r="B33" s="3" t="s">
        <v>28</v>
      </c>
      <c r="C33" s="6">
        <v>1186</v>
      </c>
      <c r="D33" s="6">
        <v>491</v>
      </c>
      <c r="E33" s="6">
        <v>124</v>
      </c>
      <c r="F33" s="6">
        <v>1</v>
      </c>
      <c r="G33" s="6">
        <v>37</v>
      </c>
      <c r="H33" s="6">
        <v>56</v>
      </c>
      <c r="I33" s="6">
        <v>6</v>
      </c>
      <c r="J33" s="6">
        <v>36</v>
      </c>
      <c r="K33" s="6">
        <v>15</v>
      </c>
      <c r="L33" s="6">
        <v>16</v>
      </c>
      <c r="M33" s="6">
        <v>130</v>
      </c>
      <c r="N33" s="6">
        <v>4</v>
      </c>
      <c r="O33" s="6">
        <v>23</v>
      </c>
      <c r="P33" s="7" t="s">
        <v>60</v>
      </c>
      <c r="Q33" s="6">
        <v>60</v>
      </c>
      <c r="R33" s="6">
        <v>6</v>
      </c>
      <c r="S33" s="6">
        <v>215</v>
      </c>
      <c r="T33" s="7" t="s">
        <v>60</v>
      </c>
      <c r="U33" s="6">
        <v>5</v>
      </c>
      <c r="V33" s="6">
        <v>3</v>
      </c>
      <c r="W33" s="6">
        <v>21</v>
      </c>
      <c r="X33" s="6">
        <v>6</v>
      </c>
      <c r="Y33" s="6">
        <v>1</v>
      </c>
      <c r="Z33" s="6">
        <v>10</v>
      </c>
      <c r="AA33" s="6">
        <v>4</v>
      </c>
      <c r="AB33" s="6">
        <v>30</v>
      </c>
      <c r="AC33" s="6">
        <v>3</v>
      </c>
      <c r="AD33" s="6">
        <v>3</v>
      </c>
      <c r="AE33" s="6">
        <v>31495</v>
      </c>
      <c r="AF33" s="6">
        <v>4</v>
      </c>
      <c r="AG33" s="7" t="s">
        <v>60</v>
      </c>
      <c r="AH33" s="7" t="s">
        <v>60</v>
      </c>
      <c r="AI33" s="6">
        <v>48</v>
      </c>
      <c r="AJ33" s="7" t="s">
        <v>60</v>
      </c>
      <c r="AK33" s="7" t="s">
        <v>60</v>
      </c>
      <c r="AL33" s="6">
        <v>8</v>
      </c>
      <c r="AM33" s="6">
        <v>18</v>
      </c>
      <c r="AN33" s="6">
        <v>8</v>
      </c>
      <c r="AO33" s="6">
        <v>10</v>
      </c>
      <c r="AP33" s="6">
        <v>4</v>
      </c>
      <c r="AQ33" s="6">
        <v>8</v>
      </c>
      <c r="AR33" s="6">
        <v>73</v>
      </c>
      <c r="AS33" s="6">
        <v>5</v>
      </c>
      <c r="AT33" s="6">
        <v>7</v>
      </c>
      <c r="AU33" s="6">
        <v>42</v>
      </c>
      <c r="AV33" s="6">
        <v>11</v>
      </c>
      <c r="AW33" s="6">
        <v>92</v>
      </c>
      <c r="AX33" s="6">
        <v>9</v>
      </c>
      <c r="AY33" s="6">
        <v>3</v>
      </c>
      <c r="AZ33" s="7" t="s">
        <v>60</v>
      </c>
      <c r="BA33" s="6">
        <v>1</v>
      </c>
      <c r="BB33" s="6">
        <v>19</v>
      </c>
      <c r="BC33" s="7" t="s">
        <v>60</v>
      </c>
      <c r="BD33" s="6">
        <v>3</v>
      </c>
      <c r="BE33" s="7" t="s">
        <v>60</v>
      </c>
      <c r="BF33" s="7" t="s">
        <v>60</v>
      </c>
      <c r="BG33" s="7" t="s">
        <v>60</v>
      </c>
      <c r="BH33" s="6">
        <v>3</v>
      </c>
      <c r="BI33" s="6">
        <v>1</v>
      </c>
      <c r="BJ33" s="6">
        <v>34364</v>
      </c>
      <c r="BK33" s="4"/>
    </row>
    <row r="34" spans="1:63" ht="15.6" customHeight="1" x14ac:dyDescent="0.2">
      <c r="A34" s="5"/>
      <c r="B34" s="3" t="s">
        <v>29</v>
      </c>
      <c r="C34" s="6">
        <v>492</v>
      </c>
      <c r="D34" s="6">
        <v>601</v>
      </c>
      <c r="E34" s="6">
        <v>11</v>
      </c>
      <c r="F34" s="6">
        <v>3</v>
      </c>
      <c r="G34" s="6">
        <v>25</v>
      </c>
      <c r="H34" s="6">
        <v>21</v>
      </c>
      <c r="I34" s="6">
        <v>5</v>
      </c>
      <c r="J34" s="6">
        <v>54</v>
      </c>
      <c r="K34" s="6">
        <v>8</v>
      </c>
      <c r="L34" s="6">
        <v>6</v>
      </c>
      <c r="M34" s="6">
        <v>43</v>
      </c>
      <c r="N34" s="6">
        <v>7</v>
      </c>
      <c r="O34" s="6">
        <v>30</v>
      </c>
      <c r="P34" s="6">
        <v>1</v>
      </c>
      <c r="Q34" s="6">
        <v>20</v>
      </c>
      <c r="R34" s="6">
        <v>5</v>
      </c>
      <c r="S34" s="6">
        <v>17</v>
      </c>
      <c r="T34" s="6">
        <v>1</v>
      </c>
      <c r="U34" s="7" t="s">
        <v>60</v>
      </c>
      <c r="V34" s="6">
        <v>1</v>
      </c>
      <c r="W34" s="6">
        <v>7</v>
      </c>
      <c r="X34" s="6">
        <v>1</v>
      </c>
      <c r="Y34" s="6">
        <v>6</v>
      </c>
      <c r="Z34" s="7" t="s">
        <v>60</v>
      </c>
      <c r="AA34" s="6">
        <v>13</v>
      </c>
      <c r="AB34" s="7" t="s">
        <v>60</v>
      </c>
      <c r="AC34" s="7" t="s">
        <v>60</v>
      </c>
      <c r="AD34" s="6">
        <v>17</v>
      </c>
      <c r="AE34" s="6">
        <v>22</v>
      </c>
      <c r="AF34" s="6">
        <v>47056</v>
      </c>
      <c r="AG34" s="7" t="s">
        <v>60</v>
      </c>
      <c r="AH34" s="7" t="s">
        <v>60</v>
      </c>
      <c r="AI34" s="6">
        <v>45</v>
      </c>
      <c r="AJ34" s="6">
        <v>6</v>
      </c>
      <c r="AK34" s="6">
        <v>4</v>
      </c>
      <c r="AL34" s="6">
        <v>3</v>
      </c>
      <c r="AM34" s="6">
        <v>5</v>
      </c>
      <c r="AN34" s="6">
        <v>15</v>
      </c>
      <c r="AO34" s="6">
        <v>4</v>
      </c>
      <c r="AP34" s="7" t="s">
        <v>60</v>
      </c>
      <c r="AQ34" s="6">
        <v>29</v>
      </c>
      <c r="AR34" s="6">
        <v>26</v>
      </c>
      <c r="AS34" s="6">
        <v>21</v>
      </c>
      <c r="AT34" s="6">
        <v>3</v>
      </c>
      <c r="AU34" s="6">
        <v>7</v>
      </c>
      <c r="AV34" s="6">
        <v>5</v>
      </c>
      <c r="AW34" s="6">
        <v>1</v>
      </c>
      <c r="AX34" s="6">
        <v>6</v>
      </c>
      <c r="AY34" s="7" t="s">
        <v>60</v>
      </c>
      <c r="AZ34" s="7" t="s">
        <v>60</v>
      </c>
      <c r="BA34" s="6">
        <v>1</v>
      </c>
      <c r="BB34" s="7" t="s">
        <v>60</v>
      </c>
      <c r="BC34" s="6">
        <v>4</v>
      </c>
      <c r="BD34" s="7" t="s">
        <v>60</v>
      </c>
      <c r="BE34" s="6">
        <v>66</v>
      </c>
      <c r="BF34" s="6">
        <v>7</v>
      </c>
      <c r="BG34" s="6">
        <v>3</v>
      </c>
      <c r="BH34" s="7" t="s">
        <v>60</v>
      </c>
      <c r="BI34" s="6">
        <v>11</v>
      </c>
      <c r="BJ34" s="6">
        <v>48745</v>
      </c>
      <c r="BK34" s="4"/>
    </row>
    <row r="35" spans="1:63" ht="15.6" customHeight="1" x14ac:dyDescent="0.2">
      <c r="A35" s="5"/>
      <c r="B35" s="3" t="s">
        <v>30</v>
      </c>
      <c r="C35" s="6">
        <v>1488</v>
      </c>
      <c r="D35" s="6">
        <v>48</v>
      </c>
      <c r="E35" s="6">
        <v>749</v>
      </c>
      <c r="F35" s="6">
        <v>20</v>
      </c>
      <c r="G35" s="6">
        <v>10</v>
      </c>
      <c r="H35" s="6">
        <v>60</v>
      </c>
      <c r="I35" s="6">
        <v>1</v>
      </c>
      <c r="J35" s="6">
        <v>10</v>
      </c>
      <c r="K35" s="6">
        <v>44</v>
      </c>
      <c r="L35" s="6">
        <v>24</v>
      </c>
      <c r="M35" s="6">
        <v>7</v>
      </c>
      <c r="N35" s="6">
        <v>12</v>
      </c>
      <c r="O35" s="6">
        <v>5</v>
      </c>
      <c r="P35" s="6">
        <v>298</v>
      </c>
      <c r="Q35" s="6">
        <v>12</v>
      </c>
      <c r="R35" s="7" t="s">
        <v>60</v>
      </c>
      <c r="S35" s="6">
        <v>6</v>
      </c>
      <c r="T35" s="6">
        <v>11</v>
      </c>
      <c r="U35" s="6">
        <v>36</v>
      </c>
      <c r="V35" s="6">
        <v>74</v>
      </c>
      <c r="W35" s="6">
        <v>24</v>
      </c>
      <c r="X35" s="7" t="s">
        <v>60</v>
      </c>
      <c r="Y35" s="6">
        <v>1</v>
      </c>
      <c r="Z35" s="6">
        <v>4</v>
      </c>
      <c r="AA35" s="7" t="s">
        <v>60</v>
      </c>
      <c r="AB35" s="6">
        <v>12</v>
      </c>
      <c r="AC35" s="7" t="s">
        <v>60</v>
      </c>
      <c r="AD35" s="6">
        <v>1</v>
      </c>
      <c r="AE35" s="6">
        <v>1</v>
      </c>
      <c r="AF35" s="7" t="s">
        <v>60</v>
      </c>
      <c r="AG35" s="6">
        <v>35360</v>
      </c>
      <c r="AH35" s="6">
        <v>64</v>
      </c>
      <c r="AI35" s="7" t="s">
        <v>60</v>
      </c>
      <c r="AJ35" s="7" t="s">
        <v>60</v>
      </c>
      <c r="AK35" s="6">
        <v>2</v>
      </c>
      <c r="AL35" s="7" t="s">
        <v>60</v>
      </c>
      <c r="AM35" s="7" t="s">
        <v>60</v>
      </c>
      <c r="AN35" s="7" t="s">
        <v>60</v>
      </c>
      <c r="AO35" s="6">
        <v>1</v>
      </c>
      <c r="AP35" s="6">
        <v>2</v>
      </c>
      <c r="AQ35" s="7" t="s">
        <v>60</v>
      </c>
      <c r="AR35" s="6">
        <v>2</v>
      </c>
      <c r="AS35" s="6">
        <v>1</v>
      </c>
      <c r="AT35" s="7" t="s">
        <v>60</v>
      </c>
      <c r="AU35" s="7" t="s">
        <v>60</v>
      </c>
      <c r="AV35" s="7" t="s">
        <v>60</v>
      </c>
      <c r="AW35" s="6">
        <v>10</v>
      </c>
      <c r="AX35" s="7" t="s">
        <v>60</v>
      </c>
      <c r="AY35" s="6">
        <v>2</v>
      </c>
      <c r="AZ35" s="6">
        <v>104</v>
      </c>
      <c r="BA35" s="7" t="s">
        <v>60</v>
      </c>
      <c r="BB35" s="6">
        <v>1</v>
      </c>
      <c r="BC35" s="7" t="s">
        <v>60</v>
      </c>
      <c r="BD35" s="6">
        <v>3</v>
      </c>
      <c r="BE35" s="6">
        <v>1</v>
      </c>
      <c r="BF35" s="7" t="s">
        <v>60</v>
      </c>
      <c r="BG35" s="7" t="s">
        <v>60</v>
      </c>
      <c r="BH35" s="6">
        <v>7</v>
      </c>
      <c r="BI35" s="7" t="s">
        <v>60</v>
      </c>
      <c r="BJ35" s="6">
        <v>38518</v>
      </c>
      <c r="BK35" s="4"/>
    </row>
    <row r="36" spans="1:63" ht="15.6" customHeight="1" x14ac:dyDescent="0.2">
      <c r="A36" s="5"/>
      <c r="B36" s="3" t="s">
        <v>31</v>
      </c>
      <c r="C36" s="6">
        <v>2190</v>
      </c>
      <c r="D36" s="6">
        <v>88</v>
      </c>
      <c r="E36" s="6">
        <v>1284</v>
      </c>
      <c r="F36" s="6">
        <v>33</v>
      </c>
      <c r="G36" s="6">
        <v>31</v>
      </c>
      <c r="H36" s="6">
        <v>352</v>
      </c>
      <c r="I36" s="6">
        <v>13</v>
      </c>
      <c r="J36" s="6">
        <v>58</v>
      </c>
      <c r="K36" s="6">
        <v>66</v>
      </c>
      <c r="L36" s="6">
        <v>77</v>
      </c>
      <c r="M36" s="6">
        <v>43</v>
      </c>
      <c r="N36" s="6">
        <v>87</v>
      </c>
      <c r="O36" s="6">
        <v>9</v>
      </c>
      <c r="P36" s="6">
        <v>256</v>
      </c>
      <c r="Q36" s="6">
        <v>50</v>
      </c>
      <c r="R36" s="6">
        <v>2</v>
      </c>
      <c r="S36" s="6">
        <v>3</v>
      </c>
      <c r="T36" s="6">
        <v>45</v>
      </c>
      <c r="U36" s="6">
        <v>39</v>
      </c>
      <c r="V36" s="6">
        <v>140</v>
      </c>
      <c r="W36" s="6">
        <v>74</v>
      </c>
      <c r="X36" s="6">
        <v>5</v>
      </c>
      <c r="Y36" s="6">
        <v>8</v>
      </c>
      <c r="Z36" s="6">
        <v>3</v>
      </c>
      <c r="AA36" s="7" t="s">
        <v>60</v>
      </c>
      <c r="AB36" s="6">
        <v>18</v>
      </c>
      <c r="AC36" s="6">
        <v>36</v>
      </c>
      <c r="AD36" s="6">
        <v>131</v>
      </c>
      <c r="AE36" s="6">
        <v>10</v>
      </c>
      <c r="AF36" s="6">
        <v>6</v>
      </c>
      <c r="AG36" s="6">
        <v>106</v>
      </c>
      <c r="AH36" s="6">
        <v>29475</v>
      </c>
      <c r="AI36" s="6">
        <v>13</v>
      </c>
      <c r="AJ36" s="6">
        <v>8</v>
      </c>
      <c r="AK36" s="6">
        <v>4</v>
      </c>
      <c r="AL36" s="6">
        <v>6</v>
      </c>
      <c r="AM36" s="6">
        <v>5</v>
      </c>
      <c r="AN36" s="6">
        <v>1</v>
      </c>
      <c r="AO36" s="6">
        <v>1</v>
      </c>
      <c r="AP36" s="6">
        <v>11</v>
      </c>
      <c r="AQ36" s="6">
        <v>5</v>
      </c>
      <c r="AR36" s="7" t="s">
        <v>60</v>
      </c>
      <c r="AS36" s="7" t="s">
        <v>60</v>
      </c>
      <c r="AT36" s="6">
        <v>1</v>
      </c>
      <c r="AU36" s="6">
        <v>62</v>
      </c>
      <c r="AV36" s="7" t="s">
        <v>60</v>
      </c>
      <c r="AW36" s="6">
        <v>34</v>
      </c>
      <c r="AX36" s="6">
        <v>19</v>
      </c>
      <c r="AY36" s="6">
        <v>13</v>
      </c>
      <c r="AZ36" s="6">
        <v>14</v>
      </c>
      <c r="BA36" s="6">
        <v>3</v>
      </c>
      <c r="BB36" s="6">
        <v>1</v>
      </c>
      <c r="BC36" s="6">
        <v>5</v>
      </c>
      <c r="BD36" s="6">
        <v>3</v>
      </c>
      <c r="BE36" s="6">
        <v>2</v>
      </c>
      <c r="BF36" s="6">
        <v>32</v>
      </c>
      <c r="BG36" s="6">
        <v>1</v>
      </c>
      <c r="BH36" s="6">
        <v>7</v>
      </c>
      <c r="BI36" s="6">
        <v>2</v>
      </c>
      <c r="BJ36" s="6">
        <v>34991</v>
      </c>
      <c r="BK36" s="4"/>
    </row>
    <row r="37" spans="1:63" ht="15.6" customHeight="1" x14ac:dyDescent="0.2">
      <c r="A37" s="5"/>
      <c r="B37" s="3" t="s">
        <v>32</v>
      </c>
      <c r="C37" s="6">
        <v>1096</v>
      </c>
      <c r="D37" s="6">
        <v>540</v>
      </c>
      <c r="E37" s="6">
        <v>99</v>
      </c>
      <c r="F37" s="6">
        <v>6</v>
      </c>
      <c r="G37" s="6">
        <v>30</v>
      </c>
      <c r="H37" s="6">
        <v>76</v>
      </c>
      <c r="I37" s="6">
        <v>74</v>
      </c>
      <c r="J37" s="6">
        <v>216</v>
      </c>
      <c r="K37" s="6">
        <v>17</v>
      </c>
      <c r="L37" s="6">
        <v>7</v>
      </c>
      <c r="M37" s="6">
        <v>258</v>
      </c>
      <c r="N37" s="6">
        <v>6</v>
      </c>
      <c r="O37" s="6">
        <v>10</v>
      </c>
      <c r="P37" s="6">
        <v>2</v>
      </c>
      <c r="Q37" s="6">
        <v>85</v>
      </c>
      <c r="R37" s="6">
        <v>15</v>
      </c>
      <c r="S37" s="6">
        <v>63</v>
      </c>
      <c r="T37" s="6">
        <v>1</v>
      </c>
      <c r="U37" s="6">
        <v>2</v>
      </c>
      <c r="V37" s="6">
        <v>1</v>
      </c>
      <c r="W37" s="6">
        <v>42</v>
      </c>
      <c r="X37" s="7" t="s">
        <v>60</v>
      </c>
      <c r="Y37" s="6">
        <v>7</v>
      </c>
      <c r="Z37" s="6">
        <v>7</v>
      </c>
      <c r="AA37" s="6">
        <v>11</v>
      </c>
      <c r="AB37" s="6">
        <v>17</v>
      </c>
      <c r="AC37" s="6">
        <v>7</v>
      </c>
      <c r="AD37" s="6">
        <v>25</v>
      </c>
      <c r="AE37" s="6">
        <v>10</v>
      </c>
      <c r="AF37" s="6">
        <v>22</v>
      </c>
      <c r="AG37" s="7" t="s">
        <v>60</v>
      </c>
      <c r="AH37" s="7" t="s">
        <v>60</v>
      </c>
      <c r="AI37" s="6">
        <v>32896</v>
      </c>
      <c r="AJ37" s="6">
        <v>8</v>
      </c>
      <c r="AK37" s="6">
        <v>3</v>
      </c>
      <c r="AL37" s="6">
        <v>3</v>
      </c>
      <c r="AM37" s="6">
        <v>67</v>
      </c>
      <c r="AN37" s="6">
        <v>25</v>
      </c>
      <c r="AO37" s="6">
        <v>3</v>
      </c>
      <c r="AP37" s="6">
        <v>1</v>
      </c>
      <c r="AQ37" s="6">
        <v>134</v>
      </c>
      <c r="AR37" s="6">
        <v>31</v>
      </c>
      <c r="AS37" s="6">
        <v>18</v>
      </c>
      <c r="AT37" s="7" t="s">
        <v>60</v>
      </c>
      <c r="AU37" s="6">
        <v>27</v>
      </c>
      <c r="AV37" s="6">
        <v>12</v>
      </c>
      <c r="AW37" s="6">
        <v>1</v>
      </c>
      <c r="AX37" s="6">
        <v>18</v>
      </c>
      <c r="AY37" s="6">
        <v>4</v>
      </c>
      <c r="AZ37" s="7" t="s">
        <v>60</v>
      </c>
      <c r="BA37" s="7" t="s">
        <v>60</v>
      </c>
      <c r="BB37" s="6">
        <v>20</v>
      </c>
      <c r="BC37" s="6">
        <v>7</v>
      </c>
      <c r="BD37" s="7" t="s">
        <v>60</v>
      </c>
      <c r="BE37" s="6">
        <v>7</v>
      </c>
      <c r="BF37" s="6">
        <v>5</v>
      </c>
      <c r="BG37" s="6">
        <v>6</v>
      </c>
      <c r="BH37" s="7" t="s">
        <v>60</v>
      </c>
      <c r="BI37" s="6">
        <v>8</v>
      </c>
      <c r="BJ37" s="6">
        <v>36056</v>
      </c>
      <c r="BK37" s="4"/>
    </row>
    <row r="38" spans="1:63" ht="15.6" customHeight="1" x14ac:dyDescent="0.2">
      <c r="A38" s="5"/>
      <c r="B38" s="3" t="s">
        <v>33</v>
      </c>
      <c r="C38" s="6">
        <v>578</v>
      </c>
      <c r="D38" s="6">
        <v>823</v>
      </c>
      <c r="E38" s="6">
        <v>124</v>
      </c>
      <c r="F38" s="6">
        <v>14</v>
      </c>
      <c r="G38" s="6">
        <v>23</v>
      </c>
      <c r="H38" s="6">
        <v>28</v>
      </c>
      <c r="I38" s="6">
        <v>106</v>
      </c>
      <c r="J38" s="6">
        <v>81</v>
      </c>
      <c r="K38" s="6">
        <v>5</v>
      </c>
      <c r="L38" s="6">
        <v>6</v>
      </c>
      <c r="M38" s="6">
        <v>39</v>
      </c>
      <c r="N38" s="6">
        <v>4</v>
      </c>
      <c r="O38" s="6">
        <v>30</v>
      </c>
      <c r="P38" s="6">
        <v>2</v>
      </c>
      <c r="Q38" s="6">
        <v>34</v>
      </c>
      <c r="R38" s="6">
        <v>319</v>
      </c>
      <c r="S38" s="6">
        <v>16</v>
      </c>
      <c r="T38" s="6">
        <v>2</v>
      </c>
      <c r="U38" s="6">
        <v>4</v>
      </c>
      <c r="V38" s="7" t="s">
        <v>60</v>
      </c>
      <c r="W38" s="6">
        <v>23</v>
      </c>
      <c r="X38" s="6">
        <v>2</v>
      </c>
      <c r="Y38" s="6">
        <v>2</v>
      </c>
      <c r="Z38" s="6">
        <v>4</v>
      </c>
      <c r="AA38" s="6">
        <v>16</v>
      </c>
      <c r="AB38" s="6">
        <v>3</v>
      </c>
      <c r="AC38" s="7" t="s">
        <v>60</v>
      </c>
      <c r="AD38" s="6">
        <v>3</v>
      </c>
      <c r="AE38" s="6">
        <v>7</v>
      </c>
      <c r="AF38" s="6">
        <v>10</v>
      </c>
      <c r="AG38" s="6">
        <v>1</v>
      </c>
      <c r="AH38" s="7" t="s">
        <v>60</v>
      </c>
      <c r="AI38" s="6">
        <v>8</v>
      </c>
      <c r="AJ38" s="6">
        <v>22347</v>
      </c>
      <c r="AK38" s="6">
        <v>1</v>
      </c>
      <c r="AL38" s="7" t="s">
        <v>60</v>
      </c>
      <c r="AM38" s="6">
        <v>9</v>
      </c>
      <c r="AN38" s="6">
        <v>130</v>
      </c>
      <c r="AO38" s="6">
        <v>6</v>
      </c>
      <c r="AP38" s="7" t="s">
        <v>60</v>
      </c>
      <c r="AQ38" s="6">
        <v>22</v>
      </c>
      <c r="AR38" s="6">
        <v>2</v>
      </c>
      <c r="AS38" s="6">
        <v>19</v>
      </c>
      <c r="AT38" s="6">
        <v>6</v>
      </c>
      <c r="AU38" s="6">
        <v>3</v>
      </c>
      <c r="AV38" s="6">
        <v>2</v>
      </c>
      <c r="AW38" s="6">
        <v>3</v>
      </c>
      <c r="AX38" s="6">
        <v>3</v>
      </c>
      <c r="AY38" s="7" t="s">
        <v>60</v>
      </c>
      <c r="AZ38" s="7" t="s">
        <v>60</v>
      </c>
      <c r="BA38" s="6">
        <v>7</v>
      </c>
      <c r="BB38" s="6">
        <v>1</v>
      </c>
      <c r="BC38" s="6">
        <v>1</v>
      </c>
      <c r="BD38" s="7" t="s">
        <v>60</v>
      </c>
      <c r="BE38" s="6">
        <v>11</v>
      </c>
      <c r="BF38" s="6">
        <v>1</v>
      </c>
      <c r="BG38" s="6">
        <v>5</v>
      </c>
      <c r="BH38" s="6">
        <v>12</v>
      </c>
      <c r="BI38" s="6">
        <v>6</v>
      </c>
      <c r="BJ38" s="6">
        <v>24914</v>
      </c>
      <c r="BK38" s="4"/>
    </row>
    <row r="39" spans="1:63" ht="15.6" customHeight="1" x14ac:dyDescent="0.2">
      <c r="A39" s="5"/>
      <c r="B39" s="3" t="s">
        <v>34</v>
      </c>
      <c r="C39" s="6">
        <v>1243</v>
      </c>
      <c r="D39" s="6">
        <v>279</v>
      </c>
      <c r="E39" s="6">
        <v>239</v>
      </c>
      <c r="F39" s="6">
        <v>269</v>
      </c>
      <c r="G39" s="6">
        <v>38</v>
      </c>
      <c r="H39" s="6">
        <v>28</v>
      </c>
      <c r="I39" s="6">
        <v>7</v>
      </c>
      <c r="J39" s="6">
        <v>13</v>
      </c>
      <c r="K39" s="6">
        <v>24</v>
      </c>
      <c r="L39" s="6">
        <v>42</v>
      </c>
      <c r="M39" s="6">
        <v>10</v>
      </c>
      <c r="N39" s="6">
        <v>37</v>
      </c>
      <c r="O39" s="6">
        <v>44</v>
      </c>
      <c r="P39" s="6">
        <v>4</v>
      </c>
      <c r="Q39" s="6">
        <v>8</v>
      </c>
      <c r="R39" s="6">
        <v>1</v>
      </c>
      <c r="S39" s="6">
        <v>7</v>
      </c>
      <c r="T39" s="6">
        <v>2</v>
      </c>
      <c r="U39" s="6">
        <v>11</v>
      </c>
      <c r="V39" s="6">
        <v>10</v>
      </c>
      <c r="W39" s="6">
        <v>3</v>
      </c>
      <c r="X39" s="6">
        <v>14</v>
      </c>
      <c r="Y39" s="6">
        <v>4</v>
      </c>
      <c r="Z39" s="6">
        <v>16</v>
      </c>
      <c r="AA39" s="6">
        <v>2</v>
      </c>
      <c r="AB39" s="6">
        <v>16</v>
      </c>
      <c r="AC39" s="6">
        <v>1</v>
      </c>
      <c r="AD39" s="6">
        <v>4</v>
      </c>
      <c r="AE39" s="6">
        <v>3</v>
      </c>
      <c r="AF39" s="6">
        <v>8</v>
      </c>
      <c r="AG39" s="6">
        <v>3</v>
      </c>
      <c r="AH39" s="6">
        <v>1</v>
      </c>
      <c r="AI39" s="6">
        <v>7</v>
      </c>
      <c r="AJ39" s="7" t="s">
        <v>60</v>
      </c>
      <c r="AK39" s="6">
        <v>27846</v>
      </c>
      <c r="AL39" s="6">
        <v>95</v>
      </c>
      <c r="AM39" s="6">
        <v>7</v>
      </c>
      <c r="AN39" s="6">
        <v>1</v>
      </c>
      <c r="AO39" s="6">
        <v>30</v>
      </c>
      <c r="AP39" s="6">
        <v>4</v>
      </c>
      <c r="AQ39" s="7" t="s">
        <v>60</v>
      </c>
      <c r="AR39" s="6">
        <v>1</v>
      </c>
      <c r="AS39" s="7" t="s">
        <v>60</v>
      </c>
      <c r="AT39" s="6">
        <v>15</v>
      </c>
      <c r="AU39" s="6">
        <v>3</v>
      </c>
      <c r="AV39" s="6">
        <v>6</v>
      </c>
      <c r="AW39" s="6">
        <v>6</v>
      </c>
      <c r="AX39" s="6">
        <v>9</v>
      </c>
      <c r="AY39" s="6">
        <v>11</v>
      </c>
      <c r="AZ39" s="6">
        <v>1</v>
      </c>
      <c r="BA39" s="7" t="s">
        <v>60</v>
      </c>
      <c r="BB39" s="6">
        <v>2</v>
      </c>
      <c r="BC39" s="6">
        <v>10</v>
      </c>
      <c r="BD39" s="6">
        <v>3</v>
      </c>
      <c r="BE39" s="6">
        <v>4</v>
      </c>
      <c r="BF39" s="6">
        <v>3</v>
      </c>
      <c r="BG39" s="7" t="s">
        <v>60</v>
      </c>
      <c r="BH39" s="6">
        <v>4</v>
      </c>
      <c r="BI39" s="7" t="s">
        <v>60</v>
      </c>
      <c r="BJ39" s="6">
        <v>30459</v>
      </c>
      <c r="BK39" s="4"/>
    </row>
    <row r="40" spans="1:63" ht="15.6" customHeight="1" x14ac:dyDescent="0.2">
      <c r="A40" s="5"/>
      <c r="B40" s="3" t="s">
        <v>35</v>
      </c>
      <c r="C40" s="6">
        <v>1785</v>
      </c>
      <c r="D40" s="6">
        <v>624</v>
      </c>
      <c r="E40" s="6">
        <v>102</v>
      </c>
      <c r="F40" s="6">
        <v>180</v>
      </c>
      <c r="G40" s="6">
        <v>82</v>
      </c>
      <c r="H40" s="6">
        <v>67</v>
      </c>
      <c r="I40" s="6">
        <v>8</v>
      </c>
      <c r="J40" s="6">
        <v>103</v>
      </c>
      <c r="K40" s="6">
        <v>24</v>
      </c>
      <c r="L40" s="6">
        <v>78</v>
      </c>
      <c r="M40" s="6">
        <v>85</v>
      </c>
      <c r="N40" s="6">
        <v>10</v>
      </c>
      <c r="O40" s="6">
        <v>239</v>
      </c>
      <c r="P40" s="6">
        <v>5</v>
      </c>
      <c r="Q40" s="6">
        <v>44</v>
      </c>
      <c r="R40" s="6">
        <v>1</v>
      </c>
      <c r="S40" s="6">
        <v>66</v>
      </c>
      <c r="T40" s="6">
        <v>1</v>
      </c>
      <c r="U40" s="6">
        <v>2</v>
      </c>
      <c r="V40" s="6">
        <v>3</v>
      </c>
      <c r="W40" s="6">
        <v>31</v>
      </c>
      <c r="X40" s="6">
        <v>29</v>
      </c>
      <c r="Y40" s="6">
        <v>16</v>
      </c>
      <c r="Z40" s="6">
        <v>14</v>
      </c>
      <c r="AA40" s="6">
        <v>29</v>
      </c>
      <c r="AB40" s="6">
        <v>35</v>
      </c>
      <c r="AC40" s="6">
        <v>1</v>
      </c>
      <c r="AD40" s="6">
        <v>24</v>
      </c>
      <c r="AE40" s="6">
        <v>29</v>
      </c>
      <c r="AF40" s="6">
        <v>10</v>
      </c>
      <c r="AG40" s="6">
        <v>11</v>
      </c>
      <c r="AH40" s="6">
        <v>4</v>
      </c>
      <c r="AI40" s="6">
        <v>63</v>
      </c>
      <c r="AJ40" s="6">
        <v>11</v>
      </c>
      <c r="AK40" s="6">
        <v>106</v>
      </c>
      <c r="AL40" s="6">
        <v>24761</v>
      </c>
      <c r="AM40" s="6">
        <v>14</v>
      </c>
      <c r="AN40" s="6">
        <v>11</v>
      </c>
      <c r="AO40" s="6">
        <v>319</v>
      </c>
      <c r="AP40" s="6">
        <v>11</v>
      </c>
      <c r="AQ40" s="6">
        <v>31</v>
      </c>
      <c r="AR40" s="6">
        <v>6</v>
      </c>
      <c r="AS40" s="6">
        <v>16</v>
      </c>
      <c r="AT40" s="6">
        <v>84</v>
      </c>
      <c r="AU40" s="6">
        <v>6</v>
      </c>
      <c r="AV40" s="6">
        <v>173</v>
      </c>
      <c r="AW40" s="6">
        <v>23</v>
      </c>
      <c r="AX40" s="6">
        <v>6</v>
      </c>
      <c r="AY40" s="7" t="s">
        <v>60</v>
      </c>
      <c r="AZ40" s="7" t="s">
        <v>60</v>
      </c>
      <c r="BA40" s="6">
        <v>21</v>
      </c>
      <c r="BB40" s="6">
        <v>6</v>
      </c>
      <c r="BC40" s="6">
        <v>1</v>
      </c>
      <c r="BD40" s="6">
        <v>13</v>
      </c>
      <c r="BE40" s="6">
        <v>31</v>
      </c>
      <c r="BF40" s="6">
        <v>11</v>
      </c>
      <c r="BG40" s="6">
        <v>1</v>
      </c>
      <c r="BH40" s="6">
        <v>20</v>
      </c>
      <c r="BI40" s="6">
        <v>4</v>
      </c>
      <c r="BJ40" s="6">
        <v>29491</v>
      </c>
      <c r="BK40" s="4"/>
    </row>
    <row r="41" spans="1:63" ht="15.6" customHeight="1" x14ac:dyDescent="0.2">
      <c r="A41" s="5"/>
      <c r="B41" s="3" t="s">
        <v>36</v>
      </c>
      <c r="C41" s="6">
        <v>1471</v>
      </c>
      <c r="D41" s="6">
        <v>453</v>
      </c>
      <c r="E41" s="6">
        <v>158</v>
      </c>
      <c r="F41" s="6">
        <v>3</v>
      </c>
      <c r="G41" s="6">
        <v>41</v>
      </c>
      <c r="H41" s="6">
        <v>246</v>
      </c>
      <c r="I41" s="6">
        <v>48</v>
      </c>
      <c r="J41" s="6">
        <v>243</v>
      </c>
      <c r="K41" s="6">
        <v>15</v>
      </c>
      <c r="L41" s="6">
        <v>8</v>
      </c>
      <c r="M41" s="6">
        <v>517</v>
      </c>
      <c r="N41" s="6">
        <v>5</v>
      </c>
      <c r="O41" s="6">
        <v>10</v>
      </c>
      <c r="P41" s="6">
        <v>6</v>
      </c>
      <c r="Q41" s="6">
        <v>74</v>
      </c>
      <c r="R41" s="6">
        <v>13</v>
      </c>
      <c r="S41" s="6">
        <v>88</v>
      </c>
      <c r="T41" s="6">
        <v>6</v>
      </c>
      <c r="U41" s="6">
        <v>7</v>
      </c>
      <c r="V41" s="6">
        <v>6</v>
      </c>
      <c r="W41" s="6">
        <v>102</v>
      </c>
      <c r="X41" s="6">
        <v>6</v>
      </c>
      <c r="Y41" s="6">
        <v>11</v>
      </c>
      <c r="Z41" s="6">
        <v>1</v>
      </c>
      <c r="AA41" s="6">
        <v>11</v>
      </c>
      <c r="AB41" s="6">
        <v>30</v>
      </c>
      <c r="AC41" s="6">
        <v>44</v>
      </c>
      <c r="AD41" s="6">
        <v>120</v>
      </c>
      <c r="AE41" s="6">
        <v>47</v>
      </c>
      <c r="AF41" s="6">
        <v>29</v>
      </c>
      <c r="AG41" s="6">
        <v>1</v>
      </c>
      <c r="AH41" s="6">
        <v>9</v>
      </c>
      <c r="AI41" s="6">
        <v>309</v>
      </c>
      <c r="AJ41" s="6">
        <v>12</v>
      </c>
      <c r="AK41" s="6">
        <v>4</v>
      </c>
      <c r="AL41" s="6">
        <v>11</v>
      </c>
      <c r="AM41" s="6">
        <v>28885</v>
      </c>
      <c r="AN41" s="6">
        <v>9</v>
      </c>
      <c r="AO41" s="6">
        <v>31</v>
      </c>
      <c r="AP41" s="6">
        <v>5</v>
      </c>
      <c r="AQ41" s="6">
        <v>30</v>
      </c>
      <c r="AR41" s="6">
        <v>38</v>
      </c>
      <c r="AS41" s="6">
        <v>17</v>
      </c>
      <c r="AT41" s="6">
        <v>1</v>
      </c>
      <c r="AU41" s="6">
        <v>130</v>
      </c>
      <c r="AV41" s="6">
        <v>6</v>
      </c>
      <c r="AW41" s="6">
        <v>24</v>
      </c>
      <c r="AX41" s="6">
        <v>22</v>
      </c>
      <c r="AY41" s="6">
        <v>8</v>
      </c>
      <c r="AZ41" s="6">
        <v>1</v>
      </c>
      <c r="BA41" s="6">
        <v>1</v>
      </c>
      <c r="BB41" s="6">
        <v>33</v>
      </c>
      <c r="BC41" s="6">
        <v>2</v>
      </c>
      <c r="BD41" s="6">
        <v>2</v>
      </c>
      <c r="BE41" s="6">
        <v>5</v>
      </c>
      <c r="BF41" s="6">
        <v>47</v>
      </c>
      <c r="BG41" s="6">
        <v>3</v>
      </c>
      <c r="BH41" s="6">
        <v>2</v>
      </c>
      <c r="BI41" s="7" t="s">
        <v>60</v>
      </c>
      <c r="BJ41" s="6">
        <v>33467</v>
      </c>
      <c r="BK41" s="4"/>
    </row>
    <row r="42" spans="1:63" ht="15.6" customHeight="1" x14ac:dyDescent="0.2">
      <c r="A42" s="5"/>
      <c r="B42" s="3" t="s">
        <v>37</v>
      </c>
      <c r="C42" s="6">
        <v>677</v>
      </c>
      <c r="D42" s="6">
        <v>827</v>
      </c>
      <c r="E42" s="6">
        <v>60</v>
      </c>
      <c r="F42" s="6">
        <v>5</v>
      </c>
      <c r="G42" s="6">
        <v>35</v>
      </c>
      <c r="H42" s="6">
        <v>41</v>
      </c>
      <c r="I42" s="6">
        <v>44</v>
      </c>
      <c r="J42" s="6">
        <v>108</v>
      </c>
      <c r="K42" s="6">
        <v>4</v>
      </c>
      <c r="L42" s="6">
        <v>34</v>
      </c>
      <c r="M42" s="6">
        <v>47</v>
      </c>
      <c r="N42" s="6">
        <v>10</v>
      </c>
      <c r="O42" s="6">
        <v>54</v>
      </c>
      <c r="P42" s="6">
        <v>2</v>
      </c>
      <c r="Q42" s="6">
        <v>21</v>
      </c>
      <c r="R42" s="6">
        <v>529</v>
      </c>
      <c r="S42" s="6">
        <v>31</v>
      </c>
      <c r="T42" s="7" t="s">
        <v>60</v>
      </c>
      <c r="U42" s="6">
        <v>1</v>
      </c>
      <c r="V42" s="7" t="s">
        <v>60</v>
      </c>
      <c r="W42" s="6">
        <v>24</v>
      </c>
      <c r="X42" s="6">
        <v>2</v>
      </c>
      <c r="Y42" s="6">
        <v>11</v>
      </c>
      <c r="Z42" s="6">
        <v>5</v>
      </c>
      <c r="AA42" s="6">
        <v>44</v>
      </c>
      <c r="AB42" s="6">
        <v>1</v>
      </c>
      <c r="AC42" s="7" t="s">
        <v>60</v>
      </c>
      <c r="AD42" s="6">
        <v>6</v>
      </c>
      <c r="AE42" s="6">
        <v>16</v>
      </c>
      <c r="AF42" s="6">
        <v>19</v>
      </c>
      <c r="AG42" s="6">
        <v>2</v>
      </c>
      <c r="AH42" s="7" t="s">
        <v>60</v>
      </c>
      <c r="AI42" s="6">
        <v>93</v>
      </c>
      <c r="AJ42" s="6">
        <v>100</v>
      </c>
      <c r="AK42" s="6">
        <v>2</v>
      </c>
      <c r="AL42" s="7" t="s">
        <v>60</v>
      </c>
      <c r="AM42" s="6">
        <v>7</v>
      </c>
      <c r="AN42" s="6">
        <v>35594</v>
      </c>
      <c r="AO42" s="6">
        <v>2</v>
      </c>
      <c r="AP42" s="6">
        <v>6</v>
      </c>
      <c r="AQ42" s="6">
        <v>31</v>
      </c>
      <c r="AR42" s="6">
        <v>21</v>
      </c>
      <c r="AS42" s="6">
        <v>25</v>
      </c>
      <c r="AT42" s="6">
        <v>7</v>
      </c>
      <c r="AU42" s="6">
        <v>11</v>
      </c>
      <c r="AV42" s="6">
        <v>2</v>
      </c>
      <c r="AW42" s="6">
        <v>2</v>
      </c>
      <c r="AX42" s="6">
        <v>12</v>
      </c>
      <c r="AY42" s="6">
        <v>4</v>
      </c>
      <c r="AZ42" s="7" t="s">
        <v>60</v>
      </c>
      <c r="BA42" s="7" t="s">
        <v>60</v>
      </c>
      <c r="BB42" s="6">
        <v>4</v>
      </c>
      <c r="BC42" s="6">
        <v>3</v>
      </c>
      <c r="BD42" s="6">
        <v>2</v>
      </c>
      <c r="BE42" s="6">
        <v>46</v>
      </c>
      <c r="BF42" s="6">
        <v>3</v>
      </c>
      <c r="BG42" s="6">
        <v>4</v>
      </c>
      <c r="BH42" s="7" t="s">
        <v>60</v>
      </c>
      <c r="BI42" s="6">
        <v>9</v>
      </c>
      <c r="BJ42" s="6">
        <v>38650</v>
      </c>
      <c r="BK42" s="4"/>
    </row>
    <row r="43" spans="1:63" ht="15.6" customHeight="1" x14ac:dyDescent="0.2">
      <c r="A43" s="5"/>
      <c r="B43" s="3" t="s">
        <v>38</v>
      </c>
      <c r="C43" s="6">
        <v>1059</v>
      </c>
      <c r="D43" s="6">
        <v>569</v>
      </c>
      <c r="E43" s="6">
        <v>51</v>
      </c>
      <c r="F43" s="6">
        <v>61</v>
      </c>
      <c r="G43" s="6">
        <v>68</v>
      </c>
      <c r="H43" s="6">
        <v>65</v>
      </c>
      <c r="I43" s="6">
        <v>15</v>
      </c>
      <c r="J43" s="6">
        <v>92</v>
      </c>
      <c r="K43" s="6">
        <v>9</v>
      </c>
      <c r="L43" s="6">
        <v>37</v>
      </c>
      <c r="M43" s="6">
        <v>52</v>
      </c>
      <c r="N43" s="6">
        <v>15</v>
      </c>
      <c r="O43" s="6">
        <v>205</v>
      </c>
      <c r="P43" s="6">
        <v>2</v>
      </c>
      <c r="Q43" s="6">
        <v>38</v>
      </c>
      <c r="R43" s="6">
        <v>8</v>
      </c>
      <c r="S43" s="6">
        <v>71</v>
      </c>
      <c r="T43" s="7" t="s">
        <v>60</v>
      </c>
      <c r="U43" s="6">
        <v>1</v>
      </c>
      <c r="V43" s="7" t="s">
        <v>60</v>
      </c>
      <c r="W43" s="6">
        <v>31</v>
      </c>
      <c r="X43" s="6">
        <v>13</v>
      </c>
      <c r="Y43" s="6">
        <v>10</v>
      </c>
      <c r="Z43" s="6">
        <v>1</v>
      </c>
      <c r="AA43" s="6">
        <v>11</v>
      </c>
      <c r="AB43" s="6">
        <v>18</v>
      </c>
      <c r="AC43" s="6">
        <v>5</v>
      </c>
      <c r="AD43" s="6">
        <v>5</v>
      </c>
      <c r="AE43" s="6">
        <v>15</v>
      </c>
      <c r="AF43" s="6">
        <v>24</v>
      </c>
      <c r="AG43" s="6">
        <v>1</v>
      </c>
      <c r="AH43" s="7" t="s">
        <v>60</v>
      </c>
      <c r="AI43" s="6">
        <v>49</v>
      </c>
      <c r="AJ43" s="6">
        <v>6</v>
      </c>
      <c r="AK43" s="6">
        <v>56</v>
      </c>
      <c r="AL43" s="6">
        <v>155</v>
      </c>
      <c r="AM43" s="6">
        <v>6</v>
      </c>
      <c r="AN43" s="6">
        <v>28</v>
      </c>
      <c r="AO43" s="6">
        <v>26689</v>
      </c>
      <c r="AP43" s="6">
        <v>6</v>
      </c>
      <c r="AQ43" s="6">
        <v>29</v>
      </c>
      <c r="AR43" s="6">
        <v>46</v>
      </c>
      <c r="AS43" s="6">
        <v>23</v>
      </c>
      <c r="AT43" s="6">
        <v>56</v>
      </c>
      <c r="AU43" s="6">
        <v>20</v>
      </c>
      <c r="AV43" s="6">
        <v>86</v>
      </c>
      <c r="AW43" s="6">
        <v>5</v>
      </c>
      <c r="AX43" s="6">
        <v>5</v>
      </c>
      <c r="AY43" s="6">
        <v>3</v>
      </c>
      <c r="AZ43" s="7" t="s">
        <v>60</v>
      </c>
      <c r="BA43" s="6">
        <v>12</v>
      </c>
      <c r="BB43" s="6">
        <v>9</v>
      </c>
      <c r="BC43" s="6">
        <v>9</v>
      </c>
      <c r="BD43" s="7" t="s">
        <v>60</v>
      </c>
      <c r="BE43" s="6">
        <v>8</v>
      </c>
      <c r="BF43" s="6">
        <v>6</v>
      </c>
      <c r="BG43" s="6">
        <v>1</v>
      </c>
      <c r="BH43" s="6">
        <v>2</v>
      </c>
      <c r="BI43" s="6">
        <v>18</v>
      </c>
      <c r="BJ43" s="6">
        <v>29885</v>
      </c>
      <c r="BK43" s="4"/>
    </row>
    <row r="44" spans="1:63" ht="15.6" customHeight="1" x14ac:dyDescent="0.2">
      <c r="A44" s="5"/>
      <c r="B44" s="3" t="s">
        <v>39</v>
      </c>
      <c r="C44" s="6">
        <v>2373</v>
      </c>
      <c r="D44" s="6">
        <v>100</v>
      </c>
      <c r="E44" s="6">
        <v>440</v>
      </c>
      <c r="F44" s="6">
        <v>38</v>
      </c>
      <c r="G44" s="6">
        <v>35</v>
      </c>
      <c r="H44" s="6">
        <v>96</v>
      </c>
      <c r="I44" s="6">
        <v>10</v>
      </c>
      <c r="J44" s="6">
        <v>18</v>
      </c>
      <c r="K44" s="6">
        <v>320</v>
      </c>
      <c r="L44" s="6">
        <v>226</v>
      </c>
      <c r="M44" s="6">
        <v>7</v>
      </c>
      <c r="N44" s="6">
        <v>34</v>
      </c>
      <c r="O44" s="6">
        <v>18</v>
      </c>
      <c r="P44" s="6">
        <v>28</v>
      </c>
      <c r="Q44" s="6">
        <v>31</v>
      </c>
      <c r="R44" s="6">
        <v>6</v>
      </c>
      <c r="S44" s="6">
        <v>14</v>
      </c>
      <c r="T44" s="6">
        <v>7</v>
      </c>
      <c r="U44" s="6">
        <v>60</v>
      </c>
      <c r="V44" s="6">
        <v>19</v>
      </c>
      <c r="W44" s="6">
        <v>8</v>
      </c>
      <c r="X44" s="6">
        <v>13</v>
      </c>
      <c r="Y44" s="6">
        <v>11</v>
      </c>
      <c r="Z44" s="6">
        <v>12</v>
      </c>
      <c r="AA44" s="6">
        <v>1</v>
      </c>
      <c r="AB44" s="6">
        <v>63</v>
      </c>
      <c r="AC44" s="6">
        <v>1</v>
      </c>
      <c r="AD44" s="6">
        <v>1</v>
      </c>
      <c r="AE44" s="6">
        <v>9</v>
      </c>
      <c r="AF44" s="6">
        <v>2</v>
      </c>
      <c r="AG44" s="6">
        <v>5</v>
      </c>
      <c r="AH44" s="6">
        <v>9</v>
      </c>
      <c r="AI44" s="6">
        <v>5</v>
      </c>
      <c r="AJ44" s="6">
        <v>4</v>
      </c>
      <c r="AK44" s="6">
        <v>4</v>
      </c>
      <c r="AL44" s="6">
        <v>5</v>
      </c>
      <c r="AM44" s="6">
        <v>3</v>
      </c>
      <c r="AN44" s="6">
        <v>3</v>
      </c>
      <c r="AO44" s="6">
        <v>4</v>
      </c>
      <c r="AP44" s="6">
        <v>18639</v>
      </c>
      <c r="AQ44" s="6">
        <v>3</v>
      </c>
      <c r="AR44" s="7" t="s">
        <v>60</v>
      </c>
      <c r="AS44" s="7" t="s">
        <v>60</v>
      </c>
      <c r="AT44" s="6">
        <v>5</v>
      </c>
      <c r="AU44" s="6">
        <v>8</v>
      </c>
      <c r="AV44" s="6">
        <v>1</v>
      </c>
      <c r="AW44" s="6">
        <v>20</v>
      </c>
      <c r="AX44" s="6">
        <v>4</v>
      </c>
      <c r="AY44" s="6">
        <v>51</v>
      </c>
      <c r="AZ44" s="6">
        <v>2</v>
      </c>
      <c r="BA44" s="6">
        <v>2</v>
      </c>
      <c r="BB44" s="6">
        <v>9</v>
      </c>
      <c r="BC44" s="6">
        <v>2</v>
      </c>
      <c r="BD44" s="6">
        <v>116</v>
      </c>
      <c r="BE44" s="6">
        <v>1</v>
      </c>
      <c r="BF44" s="6">
        <v>1</v>
      </c>
      <c r="BG44" s="7" t="s">
        <v>60</v>
      </c>
      <c r="BH44" s="6">
        <v>1</v>
      </c>
      <c r="BI44" s="6">
        <v>1</v>
      </c>
      <c r="BJ44" s="6">
        <v>22909</v>
      </c>
      <c r="BK44" s="4"/>
    </row>
    <row r="45" spans="1:63" ht="15.6" customHeight="1" x14ac:dyDescent="0.2">
      <c r="A45" s="5"/>
      <c r="B45" s="3" t="s">
        <v>40</v>
      </c>
      <c r="C45" s="6">
        <v>933</v>
      </c>
      <c r="D45" s="6">
        <v>534</v>
      </c>
      <c r="E45" s="6">
        <v>24</v>
      </c>
      <c r="F45" s="6">
        <v>1</v>
      </c>
      <c r="G45" s="6">
        <v>15</v>
      </c>
      <c r="H45" s="6">
        <v>41</v>
      </c>
      <c r="I45" s="6">
        <v>17</v>
      </c>
      <c r="J45" s="6">
        <v>119</v>
      </c>
      <c r="K45" s="6">
        <v>8</v>
      </c>
      <c r="L45" s="6">
        <v>7</v>
      </c>
      <c r="M45" s="6">
        <v>117</v>
      </c>
      <c r="N45" s="6">
        <v>2</v>
      </c>
      <c r="O45" s="6">
        <v>24</v>
      </c>
      <c r="P45" s="7" t="s">
        <v>60</v>
      </c>
      <c r="Q45" s="6">
        <v>30</v>
      </c>
      <c r="R45" s="6">
        <v>7</v>
      </c>
      <c r="S45" s="6">
        <v>24</v>
      </c>
      <c r="T45" s="7" t="s">
        <v>60</v>
      </c>
      <c r="U45" s="6">
        <v>1</v>
      </c>
      <c r="V45" s="7" t="s">
        <v>60</v>
      </c>
      <c r="W45" s="6">
        <v>39</v>
      </c>
      <c r="X45" s="7" t="s">
        <v>60</v>
      </c>
      <c r="Y45" s="6">
        <v>3</v>
      </c>
      <c r="Z45" s="6">
        <v>2</v>
      </c>
      <c r="AA45" s="6">
        <v>18</v>
      </c>
      <c r="AB45" s="6">
        <v>13</v>
      </c>
      <c r="AC45" s="6">
        <v>1</v>
      </c>
      <c r="AD45" s="6">
        <v>18</v>
      </c>
      <c r="AE45" s="6">
        <v>18</v>
      </c>
      <c r="AF45" s="6">
        <v>27</v>
      </c>
      <c r="AG45" s="7" t="s">
        <v>60</v>
      </c>
      <c r="AH45" s="7" t="s">
        <v>60</v>
      </c>
      <c r="AI45" s="6">
        <v>145</v>
      </c>
      <c r="AJ45" s="6">
        <v>9</v>
      </c>
      <c r="AK45" s="6">
        <v>5</v>
      </c>
      <c r="AL45" s="6">
        <v>2</v>
      </c>
      <c r="AM45" s="6">
        <v>16</v>
      </c>
      <c r="AN45" s="6">
        <v>12</v>
      </c>
      <c r="AO45" s="6">
        <v>8</v>
      </c>
      <c r="AP45" s="6">
        <v>1</v>
      </c>
      <c r="AQ45" s="6">
        <v>40073</v>
      </c>
      <c r="AR45" s="6">
        <v>57</v>
      </c>
      <c r="AS45" s="6">
        <v>14</v>
      </c>
      <c r="AT45" s="6">
        <v>6</v>
      </c>
      <c r="AU45" s="6">
        <v>12</v>
      </c>
      <c r="AV45" s="6">
        <v>24</v>
      </c>
      <c r="AW45" s="6">
        <v>2</v>
      </c>
      <c r="AX45" s="6">
        <v>12</v>
      </c>
      <c r="AY45" s="6">
        <v>2</v>
      </c>
      <c r="AZ45" s="7" t="s">
        <v>60</v>
      </c>
      <c r="BA45" s="6">
        <v>2</v>
      </c>
      <c r="BB45" s="6">
        <v>8</v>
      </c>
      <c r="BC45" s="6">
        <v>8</v>
      </c>
      <c r="BD45" s="6">
        <v>4</v>
      </c>
      <c r="BE45" s="6">
        <v>10</v>
      </c>
      <c r="BF45" s="6">
        <v>7</v>
      </c>
      <c r="BG45" s="6">
        <v>2</v>
      </c>
      <c r="BH45" s="7" t="s">
        <v>60</v>
      </c>
      <c r="BI45" s="6">
        <v>7</v>
      </c>
      <c r="BJ45" s="6">
        <v>42491</v>
      </c>
      <c r="BK45" s="4"/>
    </row>
    <row r="46" spans="1:63" ht="15.6" customHeight="1" x14ac:dyDescent="0.2">
      <c r="A46" s="5"/>
      <c r="B46" s="3" t="s">
        <v>41</v>
      </c>
      <c r="C46" s="6">
        <v>678</v>
      </c>
      <c r="D46" s="6">
        <v>476</v>
      </c>
      <c r="E46" s="6">
        <v>18</v>
      </c>
      <c r="F46" s="6">
        <v>1</v>
      </c>
      <c r="G46" s="6">
        <v>18</v>
      </c>
      <c r="H46" s="6">
        <v>5</v>
      </c>
      <c r="I46" s="6">
        <v>5</v>
      </c>
      <c r="J46" s="6">
        <v>17</v>
      </c>
      <c r="K46" s="6">
        <v>11</v>
      </c>
      <c r="L46" s="6">
        <v>5</v>
      </c>
      <c r="M46" s="6">
        <v>97</v>
      </c>
      <c r="N46" s="6">
        <v>2</v>
      </c>
      <c r="O46" s="6">
        <v>22</v>
      </c>
      <c r="P46" s="7" t="s">
        <v>60</v>
      </c>
      <c r="Q46" s="6">
        <v>13</v>
      </c>
      <c r="R46" s="6">
        <v>12</v>
      </c>
      <c r="S46" s="6">
        <v>65</v>
      </c>
      <c r="T46" s="7" t="s">
        <v>60</v>
      </c>
      <c r="U46" s="7" t="s">
        <v>60</v>
      </c>
      <c r="V46" s="6">
        <v>2</v>
      </c>
      <c r="W46" s="6">
        <v>11</v>
      </c>
      <c r="X46" s="6">
        <v>1</v>
      </c>
      <c r="Y46" s="6">
        <v>2</v>
      </c>
      <c r="Z46" s="6">
        <v>1</v>
      </c>
      <c r="AA46" s="6">
        <v>5</v>
      </c>
      <c r="AB46" s="6">
        <v>5</v>
      </c>
      <c r="AC46" s="6">
        <v>1</v>
      </c>
      <c r="AD46" s="6">
        <v>1</v>
      </c>
      <c r="AE46" s="6">
        <v>63</v>
      </c>
      <c r="AF46" s="6">
        <v>8</v>
      </c>
      <c r="AG46" s="6">
        <v>1</v>
      </c>
      <c r="AH46" s="7" t="s">
        <v>60</v>
      </c>
      <c r="AI46" s="6">
        <v>13</v>
      </c>
      <c r="AJ46" s="6">
        <v>2</v>
      </c>
      <c r="AK46" s="6">
        <v>1</v>
      </c>
      <c r="AL46" s="6">
        <v>1</v>
      </c>
      <c r="AM46" s="6">
        <v>12</v>
      </c>
      <c r="AN46" s="6">
        <v>4</v>
      </c>
      <c r="AO46" s="6">
        <v>7</v>
      </c>
      <c r="AP46" s="7" t="s">
        <v>60</v>
      </c>
      <c r="AQ46" s="6">
        <v>22</v>
      </c>
      <c r="AR46" s="6">
        <v>40297</v>
      </c>
      <c r="AS46" s="6">
        <v>3</v>
      </c>
      <c r="AT46" s="7" t="s">
        <v>60</v>
      </c>
      <c r="AU46" s="6">
        <v>1</v>
      </c>
      <c r="AV46" s="6">
        <v>9</v>
      </c>
      <c r="AW46" s="6">
        <v>27</v>
      </c>
      <c r="AX46" s="7" t="s">
        <v>60</v>
      </c>
      <c r="AY46" s="6">
        <v>2</v>
      </c>
      <c r="AZ46" s="7" t="s">
        <v>60</v>
      </c>
      <c r="BA46" s="6">
        <v>3</v>
      </c>
      <c r="BB46" s="6">
        <v>4</v>
      </c>
      <c r="BC46" s="7" t="s">
        <v>60</v>
      </c>
      <c r="BD46" s="7" t="s">
        <v>60</v>
      </c>
      <c r="BE46" s="6">
        <v>3</v>
      </c>
      <c r="BF46" s="7" t="s">
        <v>60</v>
      </c>
      <c r="BG46" s="7" t="s">
        <v>60</v>
      </c>
      <c r="BH46" s="7" t="s">
        <v>60</v>
      </c>
      <c r="BI46" s="6">
        <v>6</v>
      </c>
      <c r="BJ46" s="6">
        <v>41963</v>
      </c>
      <c r="BK46" s="4"/>
    </row>
    <row r="47" spans="1:63" ht="15.6" customHeight="1" x14ac:dyDescent="0.2">
      <c r="A47" s="5"/>
      <c r="B47" s="3" t="s">
        <v>42</v>
      </c>
      <c r="C47" s="6">
        <v>417</v>
      </c>
      <c r="D47" s="6">
        <v>1054</v>
      </c>
      <c r="E47" s="6">
        <v>45</v>
      </c>
      <c r="F47" s="6">
        <v>18</v>
      </c>
      <c r="G47" s="6">
        <v>34</v>
      </c>
      <c r="H47" s="6">
        <v>50</v>
      </c>
      <c r="I47" s="6">
        <v>24</v>
      </c>
      <c r="J47" s="6">
        <v>87</v>
      </c>
      <c r="K47" s="6">
        <v>20</v>
      </c>
      <c r="L47" s="6">
        <v>24</v>
      </c>
      <c r="M47" s="6">
        <v>110</v>
      </c>
      <c r="N47" s="6">
        <v>5</v>
      </c>
      <c r="O47" s="6">
        <v>29</v>
      </c>
      <c r="P47" s="6">
        <v>4</v>
      </c>
      <c r="Q47" s="6">
        <v>39</v>
      </c>
      <c r="R47" s="6">
        <v>42</v>
      </c>
      <c r="S47" s="6">
        <v>28</v>
      </c>
      <c r="T47" s="7" t="s">
        <v>60</v>
      </c>
      <c r="U47" s="6">
        <v>2</v>
      </c>
      <c r="V47" s="7" t="s">
        <v>60</v>
      </c>
      <c r="W47" s="6">
        <v>23</v>
      </c>
      <c r="X47" s="6">
        <v>2</v>
      </c>
      <c r="Y47" s="6">
        <v>16</v>
      </c>
      <c r="Z47" s="7" t="s">
        <v>60</v>
      </c>
      <c r="AA47" s="6">
        <v>31</v>
      </c>
      <c r="AB47" s="6">
        <v>13</v>
      </c>
      <c r="AC47" s="6">
        <v>2</v>
      </c>
      <c r="AD47" s="6">
        <v>8</v>
      </c>
      <c r="AE47" s="6">
        <v>17</v>
      </c>
      <c r="AF47" s="6">
        <v>24</v>
      </c>
      <c r="AG47" s="7" t="s">
        <v>60</v>
      </c>
      <c r="AH47" s="7" t="s">
        <v>60</v>
      </c>
      <c r="AI47" s="6">
        <v>31</v>
      </c>
      <c r="AJ47" s="6">
        <v>7</v>
      </c>
      <c r="AK47" s="6">
        <v>4</v>
      </c>
      <c r="AL47" s="6">
        <v>2</v>
      </c>
      <c r="AM47" s="6">
        <v>20</v>
      </c>
      <c r="AN47" s="6">
        <v>40</v>
      </c>
      <c r="AO47" s="6">
        <v>2</v>
      </c>
      <c r="AP47" s="7" t="s">
        <v>60</v>
      </c>
      <c r="AQ47" s="6">
        <v>21</v>
      </c>
      <c r="AR47" s="6">
        <v>27</v>
      </c>
      <c r="AS47" s="6">
        <v>24140</v>
      </c>
      <c r="AT47" s="6">
        <v>8</v>
      </c>
      <c r="AU47" s="6">
        <v>16</v>
      </c>
      <c r="AV47" s="6">
        <v>6</v>
      </c>
      <c r="AW47" s="6">
        <v>1</v>
      </c>
      <c r="AX47" s="6">
        <v>3</v>
      </c>
      <c r="AY47" s="6">
        <v>5</v>
      </c>
      <c r="AZ47" s="7" t="s">
        <v>60</v>
      </c>
      <c r="BA47" s="7" t="s">
        <v>60</v>
      </c>
      <c r="BB47" s="6">
        <v>1</v>
      </c>
      <c r="BC47" s="7" t="s">
        <v>60</v>
      </c>
      <c r="BD47" s="6">
        <v>1</v>
      </c>
      <c r="BE47" s="6">
        <v>21</v>
      </c>
      <c r="BF47" s="6">
        <v>12</v>
      </c>
      <c r="BG47" s="6">
        <v>1</v>
      </c>
      <c r="BH47" s="6">
        <v>1</v>
      </c>
      <c r="BI47" s="6">
        <v>5</v>
      </c>
      <c r="BJ47" s="6">
        <v>26543</v>
      </c>
      <c r="BK47" s="4"/>
    </row>
    <row r="48" spans="1:63" ht="15.6" customHeight="1" x14ac:dyDescent="0.2">
      <c r="A48" s="5"/>
      <c r="B48" s="3" t="s">
        <v>43</v>
      </c>
      <c r="C48" s="6">
        <v>1289</v>
      </c>
      <c r="D48" s="6">
        <v>338</v>
      </c>
      <c r="E48" s="6">
        <v>64</v>
      </c>
      <c r="F48" s="6">
        <v>21</v>
      </c>
      <c r="G48" s="6">
        <v>37</v>
      </c>
      <c r="H48" s="6">
        <v>32</v>
      </c>
      <c r="I48" s="6">
        <v>1</v>
      </c>
      <c r="J48" s="6">
        <v>34</v>
      </c>
      <c r="K48" s="6">
        <v>8</v>
      </c>
      <c r="L48" s="6">
        <v>148</v>
      </c>
      <c r="M48" s="6">
        <v>26</v>
      </c>
      <c r="N48" s="6">
        <v>3</v>
      </c>
      <c r="O48" s="6">
        <v>239</v>
      </c>
      <c r="P48" s="6">
        <v>1</v>
      </c>
      <c r="Q48" s="6">
        <v>19</v>
      </c>
      <c r="R48" s="6">
        <v>2</v>
      </c>
      <c r="S48" s="6">
        <v>25</v>
      </c>
      <c r="T48" s="7" t="s">
        <v>60</v>
      </c>
      <c r="U48" s="6">
        <v>3</v>
      </c>
      <c r="V48" s="6">
        <v>2</v>
      </c>
      <c r="W48" s="6">
        <v>23</v>
      </c>
      <c r="X48" s="6">
        <v>8</v>
      </c>
      <c r="Y48" s="6">
        <v>8</v>
      </c>
      <c r="Z48" s="6">
        <v>5</v>
      </c>
      <c r="AA48" s="6">
        <v>3</v>
      </c>
      <c r="AB48" s="6">
        <v>6</v>
      </c>
      <c r="AC48" s="6">
        <v>3</v>
      </c>
      <c r="AD48" s="6">
        <v>2</v>
      </c>
      <c r="AE48" s="6">
        <v>20</v>
      </c>
      <c r="AF48" s="6">
        <v>2</v>
      </c>
      <c r="AG48" s="7" t="s">
        <v>60</v>
      </c>
      <c r="AH48" s="7" t="s">
        <v>60</v>
      </c>
      <c r="AI48" s="6">
        <v>6</v>
      </c>
      <c r="AJ48" s="6">
        <v>4</v>
      </c>
      <c r="AK48" s="6">
        <v>16</v>
      </c>
      <c r="AL48" s="6">
        <v>18</v>
      </c>
      <c r="AM48" s="6">
        <v>3</v>
      </c>
      <c r="AN48" s="6">
        <v>13</v>
      </c>
      <c r="AO48" s="6">
        <v>76</v>
      </c>
      <c r="AP48" s="6">
        <v>10</v>
      </c>
      <c r="AQ48" s="6">
        <v>9</v>
      </c>
      <c r="AR48" s="6">
        <v>30</v>
      </c>
      <c r="AS48" s="6">
        <v>12</v>
      </c>
      <c r="AT48" s="6">
        <v>25473</v>
      </c>
      <c r="AU48" s="6">
        <v>21</v>
      </c>
      <c r="AV48" s="6">
        <v>13</v>
      </c>
      <c r="AW48" s="6">
        <v>19</v>
      </c>
      <c r="AX48" s="6">
        <v>1</v>
      </c>
      <c r="AY48" s="6">
        <v>2</v>
      </c>
      <c r="AZ48" s="7" t="s">
        <v>60</v>
      </c>
      <c r="BA48" s="6">
        <v>4</v>
      </c>
      <c r="BB48" s="6">
        <v>2</v>
      </c>
      <c r="BC48" s="6">
        <v>1</v>
      </c>
      <c r="BD48" s="7" t="s">
        <v>60</v>
      </c>
      <c r="BE48" s="6">
        <v>18</v>
      </c>
      <c r="BF48" s="6">
        <v>3</v>
      </c>
      <c r="BG48" s="7" t="s">
        <v>60</v>
      </c>
      <c r="BH48" s="6">
        <v>1</v>
      </c>
      <c r="BI48" s="6">
        <v>3</v>
      </c>
      <c r="BJ48" s="6">
        <v>28130</v>
      </c>
      <c r="BK48" s="4"/>
    </row>
    <row r="49" spans="1:63" ht="15.6" customHeight="1" x14ac:dyDescent="0.2">
      <c r="A49" s="5"/>
      <c r="B49" s="3" t="s">
        <v>44</v>
      </c>
      <c r="C49" s="6">
        <v>1350</v>
      </c>
      <c r="D49" s="6">
        <v>340</v>
      </c>
      <c r="E49" s="6">
        <v>250</v>
      </c>
      <c r="F49" s="6">
        <v>5</v>
      </c>
      <c r="G49" s="6">
        <v>28</v>
      </c>
      <c r="H49" s="6">
        <v>352</v>
      </c>
      <c r="I49" s="6">
        <v>46</v>
      </c>
      <c r="J49" s="6">
        <v>232</v>
      </c>
      <c r="K49" s="6">
        <v>18</v>
      </c>
      <c r="L49" s="6">
        <v>14</v>
      </c>
      <c r="M49" s="6">
        <v>104</v>
      </c>
      <c r="N49" s="6">
        <v>5</v>
      </c>
      <c r="O49" s="6">
        <v>15</v>
      </c>
      <c r="P49" s="6">
        <v>13</v>
      </c>
      <c r="Q49" s="6">
        <v>421</v>
      </c>
      <c r="R49" s="6">
        <v>3</v>
      </c>
      <c r="S49" s="6">
        <v>71</v>
      </c>
      <c r="T49" s="6">
        <v>12</v>
      </c>
      <c r="U49" s="6">
        <v>7</v>
      </c>
      <c r="V49" s="6">
        <v>10</v>
      </c>
      <c r="W49" s="6">
        <v>157</v>
      </c>
      <c r="X49" s="6">
        <v>6</v>
      </c>
      <c r="Y49" s="6">
        <v>10</v>
      </c>
      <c r="Z49" s="6">
        <v>5</v>
      </c>
      <c r="AA49" s="6">
        <v>5</v>
      </c>
      <c r="AB49" s="6">
        <v>41</v>
      </c>
      <c r="AC49" s="6">
        <v>111</v>
      </c>
      <c r="AD49" s="6">
        <v>192</v>
      </c>
      <c r="AE49" s="6">
        <v>17</v>
      </c>
      <c r="AF49" s="6">
        <v>4</v>
      </c>
      <c r="AG49" s="6">
        <v>3</v>
      </c>
      <c r="AH49" s="6">
        <v>8</v>
      </c>
      <c r="AI49" s="6">
        <v>50</v>
      </c>
      <c r="AJ49" s="6">
        <v>6</v>
      </c>
      <c r="AK49" s="6">
        <v>2</v>
      </c>
      <c r="AL49" s="7" t="s">
        <v>60</v>
      </c>
      <c r="AM49" s="6">
        <v>25</v>
      </c>
      <c r="AN49" s="6">
        <v>5</v>
      </c>
      <c r="AO49" s="6">
        <v>11</v>
      </c>
      <c r="AP49" s="6">
        <v>1</v>
      </c>
      <c r="AQ49" s="6">
        <v>6</v>
      </c>
      <c r="AR49" s="6">
        <v>4</v>
      </c>
      <c r="AS49" s="6">
        <v>5</v>
      </c>
      <c r="AT49" s="6">
        <v>1</v>
      </c>
      <c r="AU49" s="6">
        <v>35122</v>
      </c>
      <c r="AV49" s="6">
        <v>1</v>
      </c>
      <c r="AW49" s="6">
        <v>17</v>
      </c>
      <c r="AX49" s="6">
        <v>42</v>
      </c>
      <c r="AY49" s="6">
        <v>17</v>
      </c>
      <c r="AZ49" s="6">
        <v>1</v>
      </c>
      <c r="BA49" s="6">
        <v>2</v>
      </c>
      <c r="BB49" s="6">
        <v>6</v>
      </c>
      <c r="BC49" s="6">
        <v>1</v>
      </c>
      <c r="BD49" s="6">
        <v>2</v>
      </c>
      <c r="BE49" s="6">
        <v>8</v>
      </c>
      <c r="BF49" s="6">
        <v>107</v>
      </c>
      <c r="BG49" s="6">
        <v>4</v>
      </c>
      <c r="BH49" s="6">
        <v>30</v>
      </c>
      <c r="BI49" s="6">
        <v>1</v>
      </c>
      <c r="BJ49" s="6">
        <v>39332</v>
      </c>
      <c r="BK49" s="4"/>
    </row>
    <row r="50" spans="1:63" ht="15.6" customHeight="1" x14ac:dyDescent="0.2">
      <c r="A50" s="5"/>
      <c r="B50" s="3" t="s">
        <v>45</v>
      </c>
      <c r="C50" s="6">
        <v>849</v>
      </c>
      <c r="D50" s="6">
        <v>507</v>
      </c>
      <c r="E50" s="6">
        <v>30</v>
      </c>
      <c r="F50" s="6">
        <v>120</v>
      </c>
      <c r="G50" s="6">
        <v>156</v>
      </c>
      <c r="H50" s="6">
        <v>79</v>
      </c>
      <c r="I50" s="6">
        <v>9</v>
      </c>
      <c r="J50" s="6">
        <v>93</v>
      </c>
      <c r="K50" s="6">
        <v>2</v>
      </c>
      <c r="L50" s="6">
        <v>17</v>
      </c>
      <c r="M50" s="6">
        <v>47</v>
      </c>
      <c r="N50" s="6">
        <v>39</v>
      </c>
      <c r="O50" s="6">
        <v>106</v>
      </c>
      <c r="P50" s="6">
        <v>6</v>
      </c>
      <c r="Q50" s="6">
        <v>45</v>
      </c>
      <c r="R50" s="6">
        <v>8</v>
      </c>
      <c r="S50" s="6">
        <v>34</v>
      </c>
      <c r="T50" s="6">
        <v>1</v>
      </c>
      <c r="U50" s="6">
        <v>3</v>
      </c>
      <c r="V50" s="6">
        <v>1</v>
      </c>
      <c r="W50" s="6">
        <v>12</v>
      </c>
      <c r="X50" s="6">
        <v>54</v>
      </c>
      <c r="Y50" s="6">
        <v>32</v>
      </c>
      <c r="Z50" s="6">
        <v>11</v>
      </c>
      <c r="AA50" s="6">
        <v>8</v>
      </c>
      <c r="AB50" s="6">
        <v>10</v>
      </c>
      <c r="AC50" s="6">
        <v>1</v>
      </c>
      <c r="AD50" s="6">
        <v>6</v>
      </c>
      <c r="AE50" s="6">
        <v>31</v>
      </c>
      <c r="AF50" s="6">
        <v>10</v>
      </c>
      <c r="AG50" s="7" t="s">
        <v>60</v>
      </c>
      <c r="AH50" s="7" t="s">
        <v>60</v>
      </c>
      <c r="AI50" s="6">
        <v>73</v>
      </c>
      <c r="AJ50" s="7" t="s">
        <v>60</v>
      </c>
      <c r="AK50" s="6">
        <v>21</v>
      </c>
      <c r="AL50" s="6">
        <v>56</v>
      </c>
      <c r="AM50" s="6">
        <v>11</v>
      </c>
      <c r="AN50" s="6">
        <v>2</v>
      </c>
      <c r="AO50" s="6">
        <v>68</v>
      </c>
      <c r="AP50" s="6">
        <v>1</v>
      </c>
      <c r="AQ50" s="6">
        <v>55</v>
      </c>
      <c r="AR50" s="6">
        <v>22</v>
      </c>
      <c r="AS50" s="6">
        <v>9</v>
      </c>
      <c r="AT50" s="6">
        <v>10</v>
      </c>
      <c r="AU50" s="6">
        <v>12</v>
      </c>
      <c r="AV50" s="6">
        <v>23807</v>
      </c>
      <c r="AW50" s="6">
        <v>2</v>
      </c>
      <c r="AX50" s="6">
        <v>7</v>
      </c>
      <c r="AY50" s="6">
        <v>1</v>
      </c>
      <c r="AZ50" s="7" t="s">
        <v>60</v>
      </c>
      <c r="BA50" s="6">
        <v>55</v>
      </c>
      <c r="BB50" s="7" t="s">
        <v>60</v>
      </c>
      <c r="BC50" s="6">
        <v>1</v>
      </c>
      <c r="BD50" s="7" t="s">
        <v>60</v>
      </c>
      <c r="BE50" s="6">
        <v>16</v>
      </c>
      <c r="BF50" s="6">
        <v>38</v>
      </c>
      <c r="BG50" s="7" t="s">
        <v>60</v>
      </c>
      <c r="BH50" s="6">
        <v>1</v>
      </c>
      <c r="BI50" s="6">
        <v>5</v>
      </c>
      <c r="BJ50" s="6">
        <v>26600</v>
      </c>
      <c r="BK50" s="4"/>
    </row>
    <row r="51" spans="1:63" ht="15.6" customHeight="1" x14ac:dyDescent="0.2">
      <c r="A51" s="5"/>
      <c r="B51" s="3" t="s">
        <v>46</v>
      </c>
      <c r="C51" s="6">
        <v>954</v>
      </c>
      <c r="D51" s="6">
        <v>151</v>
      </c>
      <c r="E51" s="6">
        <v>386</v>
      </c>
      <c r="F51" s="6">
        <v>21</v>
      </c>
      <c r="G51" s="6">
        <v>8</v>
      </c>
      <c r="H51" s="6">
        <v>35</v>
      </c>
      <c r="I51" s="6">
        <v>8</v>
      </c>
      <c r="J51" s="6">
        <v>4</v>
      </c>
      <c r="K51" s="6">
        <v>74</v>
      </c>
      <c r="L51" s="6">
        <v>75</v>
      </c>
      <c r="M51" s="6">
        <v>14</v>
      </c>
      <c r="N51" s="6">
        <v>12</v>
      </c>
      <c r="O51" s="6">
        <v>6</v>
      </c>
      <c r="P51" s="6">
        <v>2</v>
      </c>
      <c r="Q51" s="6">
        <v>2</v>
      </c>
      <c r="R51" s="6">
        <v>1</v>
      </c>
      <c r="S51" s="6">
        <v>41</v>
      </c>
      <c r="T51" s="6">
        <v>1</v>
      </c>
      <c r="U51" s="6">
        <v>17</v>
      </c>
      <c r="V51" s="6">
        <v>5</v>
      </c>
      <c r="W51" s="6">
        <v>3</v>
      </c>
      <c r="X51" s="6">
        <v>1</v>
      </c>
      <c r="Y51" s="7" t="s">
        <v>60</v>
      </c>
      <c r="Z51" s="7" t="s">
        <v>60</v>
      </c>
      <c r="AA51" s="6">
        <v>1</v>
      </c>
      <c r="AB51" s="6">
        <v>14</v>
      </c>
      <c r="AC51" s="7" t="s">
        <v>60</v>
      </c>
      <c r="AD51" s="7" t="s">
        <v>60</v>
      </c>
      <c r="AE51" s="6">
        <v>16</v>
      </c>
      <c r="AF51" s="7" t="s">
        <v>60</v>
      </c>
      <c r="AG51" s="6">
        <v>3</v>
      </c>
      <c r="AH51" s="6">
        <v>3</v>
      </c>
      <c r="AI51" s="7" t="s">
        <v>60</v>
      </c>
      <c r="AJ51" s="6">
        <v>3</v>
      </c>
      <c r="AK51" s="6">
        <v>2</v>
      </c>
      <c r="AL51" s="6">
        <v>1</v>
      </c>
      <c r="AM51" s="7" t="s">
        <v>60</v>
      </c>
      <c r="AN51" s="7" t="s">
        <v>60</v>
      </c>
      <c r="AO51" s="6">
        <v>3</v>
      </c>
      <c r="AP51" s="6">
        <v>8</v>
      </c>
      <c r="AQ51" s="6">
        <v>1</v>
      </c>
      <c r="AR51" s="6">
        <v>7</v>
      </c>
      <c r="AS51" s="7" t="s">
        <v>60</v>
      </c>
      <c r="AT51" s="7" t="s">
        <v>60</v>
      </c>
      <c r="AU51" s="6">
        <v>1</v>
      </c>
      <c r="AV51" s="7" t="s">
        <v>60</v>
      </c>
      <c r="AW51" s="6">
        <v>40695</v>
      </c>
      <c r="AX51" s="6">
        <v>2</v>
      </c>
      <c r="AY51" s="6">
        <v>11</v>
      </c>
      <c r="AZ51" s="6">
        <v>2</v>
      </c>
      <c r="BA51" s="7" t="s">
        <v>60</v>
      </c>
      <c r="BB51" s="6">
        <v>6</v>
      </c>
      <c r="BC51" s="6">
        <v>2</v>
      </c>
      <c r="BD51" s="6">
        <v>2</v>
      </c>
      <c r="BE51" s="6">
        <v>1</v>
      </c>
      <c r="BF51" s="7" t="s">
        <v>60</v>
      </c>
      <c r="BG51" s="7" t="s">
        <v>60</v>
      </c>
      <c r="BH51" s="7" t="s">
        <v>60</v>
      </c>
      <c r="BI51" s="7" t="s">
        <v>60</v>
      </c>
      <c r="BJ51" s="6">
        <v>42605</v>
      </c>
      <c r="BK51" s="4"/>
    </row>
    <row r="52" spans="1:63" ht="15.6" customHeight="1" x14ac:dyDescent="0.2">
      <c r="A52" s="5"/>
      <c r="B52" s="3" t="s">
        <v>47</v>
      </c>
      <c r="C52" s="6">
        <v>750</v>
      </c>
      <c r="D52" s="6">
        <v>254</v>
      </c>
      <c r="E52" s="6">
        <v>94</v>
      </c>
      <c r="F52" s="6">
        <v>1</v>
      </c>
      <c r="G52" s="6">
        <v>30</v>
      </c>
      <c r="H52" s="6">
        <v>34</v>
      </c>
      <c r="I52" s="6">
        <v>49</v>
      </c>
      <c r="J52" s="6">
        <v>104</v>
      </c>
      <c r="K52" s="6">
        <v>4</v>
      </c>
      <c r="L52" s="6">
        <v>4</v>
      </c>
      <c r="M52" s="6">
        <v>23</v>
      </c>
      <c r="N52" s="7" t="s">
        <v>60</v>
      </c>
      <c r="O52" s="6">
        <v>5</v>
      </c>
      <c r="P52" s="6">
        <v>2</v>
      </c>
      <c r="Q52" s="6">
        <v>29</v>
      </c>
      <c r="R52" s="6">
        <v>1</v>
      </c>
      <c r="S52" s="6">
        <v>3</v>
      </c>
      <c r="T52" s="6">
        <v>1</v>
      </c>
      <c r="U52" s="7" t="s">
        <v>60</v>
      </c>
      <c r="V52" s="6">
        <v>1</v>
      </c>
      <c r="W52" s="6">
        <v>106</v>
      </c>
      <c r="X52" s="6">
        <v>2</v>
      </c>
      <c r="Y52" s="6">
        <v>3</v>
      </c>
      <c r="Z52" s="6">
        <v>1</v>
      </c>
      <c r="AA52" s="6">
        <v>3</v>
      </c>
      <c r="AB52" s="7" t="s">
        <v>60</v>
      </c>
      <c r="AC52" s="6">
        <v>7</v>
      </c>
      <c r="AD52" s="6">
        <v>20</v>
      </c>
      <c r="AE52" s="7" t="s">
        <v>60</v>
      </c>
      <c r="AF52" s="6">
        <v>3</v>
      </c>
      <c r="AG52" s="7" t="s">
        <v>60</v>
      </c>
      <c r="AH52" s="6">
        <v>1</v>
      </c>
      <c r="AI52" s="6">
        <v>10</v>
      </c>
      <c r="AJ52" s="6">
        <v>4</v>
      </c>
      <c r="AK52" s="7" t="s">
        <v>60</v>
      </c>
      <c r="AL52" s="6">
        <v>1</v>
      </c>
      <c r="AM52" s="6">
        <v>3</v>
      </c>
      <c r="AN52" s="6">
        <v>1</v>
      </c>
      <c r="AO52" s="7" t="s">
        <v>60</v>
      </c>
      <c r="AP52" s="6">
        <v>3</v>
      </c>
      <c r="AQ52" s="6">
        <v>1</v>
      </c>
      <c r="AR52" s="6">
        <v>1</v>
      </c>
      <c r="AS52" s="6">
        <v>3</v>
      </c>
      <c r="AT52" s="7" t="s">
        <v>60</v>
      </c>
      <c r="AU52" s="6">
        <v>19</v>
      </c>
      <c r="AV52" s="6">
        <v>1</v>
      </c>
      <c r="AW52" s="7" t="s">
        <v>60</v>
      </c>
      <c r="AX52" s="6">
        <v>21037</v>
      </c>
      <c r="AY52" s="6">
        <v>1</v>
      </c>
      <c r="AZ52" s="6">
        <v>1</v>
      </c>
      <c r="BA52" s="7" t="s">
        <v>60</v>
      </c>
      <c r="BB52" s="6">
        <v>3</v>
      </c>
      <c r="BC52" s="6">
        <v>1</v>
      </c>
      <c r="BD52" s="6">
        <v>1</v>
      </c>
      <c r="BE52" s="6">
        <v>3</v>
      </c>
      <c r="BF52" s="6">
        <v>66</v>
      </c>
      <c r="BG52" s="7" t="s">
        <v>60</v>
      </c>
      <c r="BH52" s="7" t="s">
        <v>60</v>
      </c>
      <c r="BI52" s="7" t="s">
        <v>60</v>
      </c>
      <c r="BJ52" s="6">
        <v>22695</v>
      </c>
      <c r="BK52" s="4"/>
    </row>
    <row r="53" spans="1:63" ht="15.6" customHeight="1" x14ac:dyDescent="0.2">
      <c r="A53" s="5"/>
      <c r="B53" s="3" t="s">
        <v>48</v>
      </c>
      <c r="C53" s="6">
        <v>1965</v>
      </c>
      <c r="D53" s="6">
        <v>271</v>
      </c>
      <c r="E53" s="6">
        <v>533</v>
      </c>
      <c r="F53" s="6">
        <v>40</v>
      </c>
      <c r="G53" s="6">
        <v>79</v>
      </c>
      <c r="H53" s="6">
        <v>407</v>
      </c>
      <c r="I53" s="6">
        <v>27</v>
      </c>
      <c r="J53" s="6">
        <v>91</v>
      </c>
      <c r="K53" s="6">
        <v>99</v>
      </c>
      <c r="L53" s="6">
        <v>93</v>
      </c>
      <c r="M53" s="6">
        <v>150</v>
      </c>
      <c r="N53" s="6">
        <v>59</v>
      </c>
      <c r="O53" s="6">
        <v>42</v>
      </c>
      <c r="P53" s="6">
        <v>31</v>
      </c>
      <c r="Q53" s="6">
        <v>127</v>
      </c>
      <c r="R53" s="6">
        <v>10</v>
      </c>
      <c r="S53" s="6">
        <v>90</v>
      </c>
      <c r="T53" s="6">
        <v>22</v>
      </c>
      <c r="U53" s="6">
        <v>46</v>
      </c>
      <c r="V53" s="6">
        <v>8</v>
      </c>
      <c r="W53" s="6">
        <v>77</v>
      </c>
      <c r="X53" s="6">
        <v>11</v>
      </c>
      <c r="Y53" s="6">
        <v>26</v>
      </c>
      <c r="Z53" s="6">
        <v>16</v>
      </c>
      <c r="AA53" s="6">
        <v>3</v>
      </c>
      <c r="AB53" s="6">
        <v>182</v>
      </c>
      <c r="AC53" s="6">
        <v>5</v>
      </c>
      <c r="AD53" s="6">
        <v>50</v>
      </c>
      <c r="AE53" s="6">
        <v>39</v>
      </c>
      <c r="AF53" s="6">
        <v>4</v>
      </c>
      <c r="AG53" s="6">
        <v>5</v>
      </c>
      <c r="AH53" s="6">
        <v>18</v>
      </c>
      <c r="AI53" s="6">
        <v>30</v>
      </c>
      <c r="AJ53" s="6">
        <v>12</v>
      </c>
      <c r="AK53" s="6">
        <v>2</v>
      </c>
      <c r="AL53" s="6">
        <v>3</v>
      </c>
      <c r="AM53" s="6">
        <v>13</v>
      </c>
      <c r="AN53" s="6">
        <v>6</v>
      </c>
      <c r="AO53" s="6">
        <v>15</v>
      </c>
      <c r="AP53" s="6">
        <v>45</v>
      </c>
      <c r="AQ53" s="6">
        <v>2</v>
      </c>
      <c r="AR53" s="6">
        <v>37</v>
      </c>
      <c r="AS53" s="6">
        <v>20</v>
      </c>
      <c r="AT53" s="6">
        <v>18</v>
      </c>
      <c r="AU53" s="6">
        <v>53</v>
      </c>
      <c r="AV53" s="6">
        <v>6</v>
      </c>
      <c r="AW53" s="6">
        <v>22</v>
      </c>
      <c r="AX53" s="6">
        <v>5</v>
      </c>
      <c r="AY53" s="6">
        <v>17895</v>
      </c>
      <c r="AZ53" s="6">
        <v>9</v>
      </c>
      <c r="BA53" s="6">
        <v>17</v>
      </c>
      <c r="BB53" s="6">
        <v>13</v>
      </c>
      <c r="BC53" s="6">
        <v>6</v>
      </c>
      <c r="BD53" s="6">
        <v>162</v>
      </c>
      <c r="BE53" s="6">
        <v>2</v>
      </c>
      <c r="BF53" s="6">
        <v>20</v>
      </c>
      <c r="BG53" s="7" t="s">
        <v>60</v>
      </c>
      <c r="BH53" s="6">
        <v>13</v>
      </c>
      <c r="BI53" s="6">
        <v>3</v>
      </c>
      <c r="BJ53" s="6">
        <v>23055</v>
      </c>
      <c r="BK53" s="4"/>
    </row>
    <row r="54" spans="1:63" ht="15.6" customHeight="1" x14ac:dyDescent="0.2">
      <c r="A54" s="5"/>
      <c r="B54" s="3" t="s">
        <v>49</v>
      </c>
      <c r="C54" s="6">
        <v>445</v>
      </c>
      <c r="D54" s="6">
        <v>39</v>
      </c>
      <c r="E54" s="6">
        <v>292</v>
      </c>
      <c r="F54" s="6">
        <v>11</v>
      </c>
      <c r="G54" s="6">
        <v>8</v>
      </c>
      <c r="H54" s="6">
        <v>15</v>
      </c>
      <c r="I54" s="6">
        <v>4</v>
      </c>
      <c r="J54" s="7" t="s">
        <v>60</v>
      </c>
      <c r="K54" s="6">
        <v>32</v>
      </c>
      <c r="L54" s="6">
        <v>4</v>
      </c>
      <c r="M54" s="6">
        <v>4</v>
      </c>
      <c r="N54" s="6">
        <v>6</v>
      </c>
      <c r="O54" s="6">
        <v>1</v>
      </c>
      <c r="P54" s="6">
        <v>206</v>
      </c>
      <c r="Q54" s="6">
        <v>3</v>
      </c>
      <c r="R54" s="7" t="s">
        <v>60</v>
      </c>
      <c r="S54" s="6">
        <v>2</v>
      </c>
      <c r="T54" s="6">
        <v>1</v>
      </c>
      <c r="U54" s="6">
        <v>9</v>
      </c>
      <c r="V54" s="6">
        <v>38</v>
      </c>
      <c r="W54" s="6">
        <v>1</v>
      </c>
      <c r="X54" s="7" t="s">
        <v>60</v>
      </c>
      <c r="Y54" s="6">
        <v>1</v>
      </c>
      <c r="Z54" s="6">
        <v>1</v>
      </c>
      <c r="AA54" s="7" t="s">
        <v>60</v>
      </c>
      <c r="AB54" s="6">
        <v>4</v>
      </c>
      <c r="AC54" s="7" t="s">
        <v>60</v>
      </c>
      <c r="AD54" s="6">
        <v>3</v>
      </c>
      <c r="AE54" s="7" t="s">
        <v>60</v>
      </c>
      <c r="AF54" s="6">
        <v>1</v>
      </c>
      <c r="AG54" s="6">
        <v>114</v>
      </c>
      <c r="AH54" s="6">
        <v>12</v>
      </c>
      <c r="AI54" s="6">
        <v>1</v>
      </c>
      <c r="AJ54" s="7" t="s">
        <v>60</v>
      </c>
      <c r="AK54" s="7" t="s">
        <v>60</v>
      </c>
      <c r="AL54" s="7" t="s">
        <v>60</v>
      </c>
      <c r="AM54" s="6">
        <v>1</v>
      </c>
      <c r="AN54" s="7" t="s">
        <v>60</v>
      </c>
      <c r="AO54" s="7" t="s">
        <v>60</v>
      </c>
      <c r="AP54" s="7" t="s">
        <v>60</v>
      </c>
      <c r="AQ54" s="7" t="s">
        <v>60</v>
      </c>
      <c r="AR54" s="6">
        <v>1</v>
      </c>
      <c r="AS54" s="7" t="s">
        <v>60</v>
      </c>
      <c r="AT54" s="7" t="s">
        <v>60</v>
      </c>
      <c r="AU54" s="6">
        <v>1</v>
      </c>
      <c r="AV54" s="6">
        <v>1</v>
      </c>
      <c r="AW54" s="6">
        <v>1</v>
      </c>
      <c r="AX54" s="7" t="s">
        <v>60</v>
      </c>
      <c r="AY54" s="6">
        <v>1</v>
      </c>
      <c r="AZ54" s="6">
        <v>16035</v>
      </c>
      <c r="BA54" s="7" t="s">
        <v>60</v>
      </c>
      <c r="BB54" s="7" t="s">
        <v>60</v>
      </c>
      <c r="BC54" s="6">
        <v>1</v>
      </c>
      <c r="BD54" s="6">
        <v>5</v>
      </c>
      <c r="BE54" s="7" t="s">
        <v>60</v>
      </c>
      <c r="BF54" s="7" t="s">
        <v>60</v>
      </c>
      <c r="BG54" s="7" t="s">
        <v>60</v>
      </c>
      <c r="BH54" s="6">
        <v>1</v>
      </c>
      <c r="BI54" s="7" t="s">
        <v>60</v>
      </c>
      <c r="BJ54" s="6">
        <v>17306</v>
      </c>
      <c r="BK54" s="4"/>
    </row>
    <row r="55" spans="1:63" ht="15.6" customHeight="1" x14ac:dyDescent="0.2">
      <c r="A55" s="5"/>
      <c r="B55" s="3" t="s">
        <v>50</v>
      </c>
      <c r="C55" s="6">
        <v>1101</v>
      </c>
      <c r="D55" s="6">
        <v>196</v>
      </c>
      <c r="E55" s="6">
        <v>47</v>
      </c>
      <c r="F55" s="6">
        <v>83</v>
      </c>
      <c r="G55" s="6">
        <v>366</v>
      </c>
      <c r="H55" s="6">
        <v>53</v>
      </c>
      <c r="I55" s="6">
        <v>6</v>
      </c>
      <c r="J55" s="6">
        <v>49</v>
      </c>
      <c r="K55" s="6">
        <v>1</v>
      </c>
      <c r="L55" s="6">
        <v>10</v>
      </c>
      <c r="M55" s="6">
        <v>24</v>
      </c>
      <c r="N55" s="6">
        <v>63</v>
      </c>
      <c r="O55" s="6">
        <v>21</v>
      </c>
      <c r="P55" s="6">
        <v>3</v>
      </c>
      <c r="Q55" s="6">
        <v>40</v>
      </c>
      <c r="R55" s="6">
        <v>1</v>
      </c>
      <c r="S55" s="6">
        <v>16</v>
      </c>
      <c r="T55" s="6">
        <v>1</v>
      </c>
      <c r="U55" s="6">
        <v>1</v>
      </c>
      <c r="V55" s="7" t="s">
        <v>60</v>
      </c>
      <c r="W55" s="6">
        <v>19</v>
      </c>
      <c r="X55" s="6">
        <v>115</v>
      </c>
      <c r="Y55" s="6">
        <v>72</v>
      </c>
      <c r="Z55" s="6">
        <v>32</v>
      </c>
      <c r="AA55" s="6">
        <v>4</v>
      </c>
      <c r="AB55" s="6">
        <v>22</v>
      </c>
      <c r="AC55" s="6">
        <v>9</v>
      </c>
      <c r="AD55" s="6">
        <v>13</v>
      </c>
      <c r="AE55" s="6">
        <v>6</v>
      </c>
      <c r="AF55" s="6">
        <v>3</v>
      </c>
      <c r="AG55" s="7" t="s">
        <v>60</v>
      </c>
      <c r="AH55" s="6">
        <v>1</v>
      </c>
      <c r="AI55" s="6">
        <v>18</v>
      </c>
      <c r="AJ55" s="6">
        <v>3</v>
      </c>
      <c r="AK55" s="6">
        <v>7</v>
      </c>
      <c r="AL55" s="6">
        <v>22</v>
      </c>
      <c r="AM55" s="6">
        <v>9</v>
      </c>
      <c r="AN55" s="6">
        <v>1</v>
      </c>
      <c r="AO55" s="6">
        <v>11</v>
      </c>
      <c r="AP55" s="6">
        <v>2</v>
      </c>
      <c r="AQ55" s="6">
        <v>3</v>
      </c>
      <c r="AR55" s="6">
        <v>4</v>
      </c>
      <c r="AS55" s="7" t="s">
        <v>60</v>
      </c>
      <c r="AT55" s="6">
        <v>10</v>
      </c>
      <c r="AU55" s="6">
        <v>20</v>
      </c>
      <c r="AV55" s="6">
        <v>38</v>
      </c>
      <c r="AW55" s="7" t="s">
        <v>60</v>
      </c>
      <c r="AX55" s="6">
        <v>16</v>
      </c>
      <c r="AY55" s="6">
        <v>1</v>
      </c>
      <c r="AZ55" s="7" t="s">
        <v>60</v>
      </c>
      <c r="BA55" s="6">
        <v>18934</v>
      </c>
      <c r="BB55" s="6">
        <v>1</v>
      </c>
      <c r="BC55" s="6">
        <v>6</v>
      </c>
      <c r="BD55" s="6">
        <v>2</v>
      </c>
      <c r="BE55" s="6">
        <v>4</v>
      </c>
      <c r="BF55" s="6">
        <v>7</v>
      </c>
      <c r="BG55" s="6">
        <v>4</v>
      </c>
      <c r="BH55" s="6">
        <v>1</v>
      </c>
      <c r="BI55" s="7" t="s">
        <v>60</v>
      </c>
      <c r="BJ55" s="6">
        <v>21502</v>
      </c>
      <c r="BK55" s="4"/>
    </row>
    <row r="56" spans="1:63" ht="15.6" customHeight="1" x14ac:dyDescent="0.2">
      <c r="A56" s="5"/>
      <c r="B56" s="3" t="s">
        <v>51</v>
      </c>
      <c r="C56" s="6">
        <v>1828</v>
      </c>
      <c r="D56" s="6">
        <v>179</v>
      </c>
      <c r="E56" s="6">
        <v>304</v>
      </c>
      <c r="F56" s="6">
        <v>9</v>
      </c>
      <c r="G56" s="6">
        <v>11</v>
      </c>
      <c r="H56" s="6">
        <v>222</v>
      </c>
      <c r="I56" s="6">
        <v>29</v>
      </c>
      <c r="J56" s="6">
        <v>249</v>
      </c>
      <c r="K56" s="6">
        <v>51</v>
      </c>
      <c r="L56" s="6">
        <v>6</v>
      </c>
      <c r="M56" s="6">
        <v>259</v>
      </c>
      <c r="N56" s="6">
        <v>12</v>
      </c>
      <c r="O56" s="6">
        <v>18</v>
      </c>
      <c r="P56" s="6">
        <v>7</v>
      </c>
      <c r="Q56" s="6">
        <v>23</v>
      </c>
      <c r="R56" s="7" t="s">
        <v>60</v>
      </c>
      <c r="S56" s="6">
        <v>61</v>
      </c>
      <c r="T56" s="6">
        <v>8</v>
      </c>
      <c r="U56" s="6">
        <v>112</v>
      </c>
      <c r="V56" s="7" t="s">
        <v>60</v>
      </c>
      <c r="W56" s="6">
        <v>63</v>
      </c>
      <c r="X56" s="6">
        <v>1</v>
      </c>
      <c r="Y56" s="7" t="s">
        <v>60</v>
      </c>
      <c r="Z56" s="6">
        <v>9</v>
      </c>
      <c r="AA56" s="6">
        <v>7</v>
      </c>
      <c r="AB56" s="6">
        <v>25</v>
      </c>
      <c r="AC56" s="6">
        <v>12</v>
      </c>
      <c r="AD56" s="6">
        <v>31</v>
      </c>
      <c r="AE56" s="6">
        <v>93</v>
      </c>
      <c r="AF56" s="6">
        <v>10</v>
      </c>
      <c r="AG56" s="7" t="s">
        <v>60</v>
      </c>
      <c r="AH56" s="6">
        <v>6</v>
      </c>
      <c r="AI56" s="6">
        <v>145</v>
      </c>
      <c r="AJ56" s="6">
        <v>2</v>
      </c>
      <c r="AK56" s="7" t="s">
        <v>60</v>
      </c>
      <c r="AL56" s="7" t="s">
        <v>60</v>
      </c>
      <c r="AM56" s="6">
        <v>50</v>
      </c>
      <c r="AN56" s="6">
        <v>9</v>
      </c>
      <c r="AO56" s="6">
        <v>5</v>
      </c>
      <c r="AP56" s="6">
        <v>6</v>
      </c>
      <c r="AQ56" s="6">
        <v>10</v>
      </c>
      <c r="AR56" s="6">
        <v>5</v>
      </c>
      <c r="AS56" s="6">
        <v>12</v>
      </c>
      <c r="AT56" s="6">
        <v>6</v>
      </c>
      <c r="AU56" s="6">
        <v>36</v>
      </c>
      <c r="AV56" s="6">
        <v>9</v>
      </c>
      <c r="AW56" s="6">
        <v>7</v>
      </c>
      <c r="AX56" s="6">
        <v>15</v>
      </c>
      <c r="AY56" s="6">
        <v>12</v>
      </c>
      <c r="AZ56" s="7" t="s">
        <v>60</v>
      </c>
      <c r="BA56" s="6">
        <v>6</v>
      </c>
      <c r="BB56" s="6">
        <v>18681</v>
      </c>
      <c r="BC56" s="7" t="s">
        <v>60</v>
      </c>
      <c r="BD56" s="6">
        <v>9</v>
      </c>
      <c r="BE56" s="6">
        <v>9</v>
      </c>
      <c r="BF56" s="6">
        <v>15</v>
      </c>
      <c r="BG56" s="6">
        <v>1</v>
      </c>
      <c r="BH56" s="7" t="s">
        <v>60</v>
      </c>
      <c r="BI56" s="7" t="s">
        <v>60</v>
      </c>
      <c r="BJ56" s="6">
        <v>22695</v>
      </c>
      <c r="BK56" s="4"/>
    </row>
    <row r="57" spans="1:63" ht="15.6" customHeight="1" x14ac:dyDescent="0.2">
      <c r="A57" s="5"/>
      <c r="B57" s="3" t="s">
        <v>52</v>
      </c>
      <c r="C57" s="6">
        <v>1155</v>
      </c>
      <c r="D57" s="6">
        <v>68</v>
      </c>
      <c r="E57" s="6">
        <v>227</v>
      </c>
      <c r="F57" s="6">
        <v>27</v>
      </c>
      <c r="G57" s="6">
        <v>101</v>
      </c>
      <c r="H57" s="6">
        <v>51</v>
      </c>
      <c r="I57" s="6">
        <v>2</v>
      </c>
      <c r="J57" s="6">
        <v>5</v>
      </c>
      <c r="K57" s="6">
        <v>7</v>
      </c>
      <c r="L57" s="6">
        <v>7</v>
      </c>
      <c r="M57" s="6">
        <v>5</v>
      </c>
      <c r="N57" s="6">
        <v>307</v>
      </c>
      <c r="O57" s="6">
        <v>7</v>
      </c>
      <c r="P57" s="6">
        <v>5</v>
      </c>
      <c r="Q57" s="6">
        <v>11</v>
      </c>
      <c r="R57" s="6">
        <v>1</v>
      </c>
      <c r="S57" s="6">
        <v>5</v>
      </c>
      <c r="T57" s="6">
        <v>2</v>
      </c>
      <c r="U57" s="6">
        <v>5</v>
      </c>
      <c r="V57" s="6">
        <v>1</v>
      </c>
      <c r="W57" s="6">
        <v>1</v>
      </c>
      <c r="X57" s="6">
        <v>1</v>
      </c>
      <c r="Y57" s="6">
        <v>44</v>
      </c>
      <c r="Z57" s="6">
        <v>37</v>
      </c>
      <c r="AA57" s="7" t="s">
        <v>60</v>
      </c>
      <c r="AB57" s="6">
        <v>11</v>
      </c>
      <c r="AC57" s="6">
        <v>1</v>
      </c>
      <c r="AD57" s="7" t="s">
        <v>60</v>
      </c>
      <c r="AE57" s="7" t="s">
        <v>60</v>
      </c>
      <c r="AF57" s="6">
        <v>3</v>
      </c>
      <c r="AG57" s="7" t="s">
        <v>60</v>
      </c>
      <c r="AH57" s="7" t="s">
        <v>60</v>
      </c>
      <c r="AI57" s="6">
        <v>1</v>
      </c>
      <c r="AJ57" s="6">
        <v>5</v>
      </c>
      <c r="AK57" s="6">
        <v>2</v>
      </c>
      <c r="AL57" s="6">
        <v>5</v>
      </c>
      <c r="AM57" s="6">
        <v>2</v>
      </c>
      <c r="AN57" s="7" t="s">
        <v>60</v>
      </c>
      <c r="AO57" s="7" t="s">
        <v>60</v>
      </c>
      <c r="AP57" s="7" t="s">
        <v>60</v>
      </c>
      <c r="AQ57" s="7" t="s">
        <v>60</v>
      </c>
      <c r="AR57" s="7" t="s">
        <v>60</v>
      </c>
      <c r="AS57" s="7" t="s">
        <v>60</v>
      </c>
      <c r="AT57" s="6">
        <v>3</v>
      </c>
      <c r="AU57" s="7" t="s">
        <v>60</v>
      </c>
      <c r="AV57" s="7" t="s">
        <v>60</v>
      </c>
      <c r="AW57" s="7" t="s">
        <v>60</v>
      </c>
      <c r="AX57" s="7" t="s">
        <v>60</v>
      </c>
      <c r="AY57" s="6">
        <v>2</v>
      </c>
      <c r="AZ57" s="6">
        <v>2</v>
      </c>
      <c r="BA57" s="6">
        <v>11</v>
      </c>
      <c r="BB57" s="6">
        <v>5</v>
      </c>
      <c r="BC57" s="6">
        <v>14671</v>
      </c>
      <c r="BD57" s="6">
        <v>10</v>
      </c>
      <c r="BE57" s="7" t="s">
        <v>60</v>
      </c>
      <c r="BF57" s="7" t="s">
        <v>60</v>
      </c>
      <c r="BG57" s="7" t="s">
        <v>60</v>
      </c>
      <c r="BH57" s="6">
        <v>1</v>
      </c>
      <c r="BI57" s="7" t="s">
        <v>60</v>
      </c>
      <c r="BJ57" s="6">
        <v>16817</v>
      </c>
      <c r="BK57" s="4"/>
    </row>
    <row r="58" spans="1:63" ht="15.6" customHeight="1" x14ac:dyDescent="0.2">
      <c r="A58" s="5"/>
      <c r="B58" s="3" t="s">
        <v>53</v>
      </c>
      <c r="C58" s="6">
        <v>1188</v>
      </c>
      <c r="D58" s="6">
        <v>94</v>
      </c>
      <c r="E58" s="6">
        <v>385</v>
      </c>
      <c r="F58" s="6">
        <v>12</v>
      </c>
      <c r="G58" s="6">
        <v>18</v>
      </c>
      <c r="H58" s="6">
        <v>37</v>
      </c>
      <c r="I58" s="6">
        <v>19</v>
      </c>
      <c r="J58" s="6">
        <v>28</v>
      </c>
      <c r="K58" s="6">
        <v>181</v>
      </c>
      <c r="L58" s="6">
        <v>96</v>
      </c>
      <c r="M58" s="6">
        <v>16</v>
      </c>
      <c r="N58" s="6">
        <v>25</v>
      </c>
      <c r="O58" s="6">
        <v>14</v>
      </c>
      <c r="P58" s="6">
        <v>22</v>
      </c>
      <c r="Q58" s="6">
        <v>20</v>
      </c>
      <c r="R58" s="6">
        <v>2</v>
      </c>
      <c r="S58" s="6">
        <v>21</v>
      </c>
      <c r="T58" s="6">
        <v>16</v>
      </c>
      <c r="U58" s="6">
        <v>32</v>
      </c>
      <c r="V58" s="6">
        <v>9</v>
      </c>
      <c r="W58" s="6">
        <v>4</v>
      </c>
      <c r="X58" s="6">
        <v>5</v>
      </c>
      <c r="Y58" s="6">
        <v>12</v>
      </c>
      <c r="Z58" s="7" t="s">
        <v>60</v>
      </c>
      <c r="AA58" s="7" t="s">
        <v>60</v>
      </c>
      <c r="AB58" s="6">
        <v>92</v>
      </c>
      <c r="AC58" s="6">
        <v>3</v>
      </c>
      <c r="AD58" s="7" t="s">
        <v>60</v>
      </c>
      <c r="AE58" s="6">
        <v>9</v>
      </c>
      <c r="AF58" s="6">
        <v>1</v>
      </c>
      <c r="AG58" s="6">
        <v>3</v>
      </c>
      <c r="AH58" s="6">
        <v>1</v>
      </c>
      <c r="AI58" s="7" t="s">
        <v>60</v>
      </c>
      <c r="AJ58" s="6">
        <v>2</v>
      </c>
      <c r="AK58" s="6">
        <v>2</v>
      </c>
      <c r="AL58" s="6">
        <v>3</v>
      </c>
      <c r="AM58" s="6">
        <v>4</v>
      </c>
      <c r="AN58" s="6">
        <v>2</v>
      </c>
      <c r="AO58" s="7" t="s">
        <v>60</v>
      </c>
      <c r="AP58" s="6">
        <v>126</v>
      </c>
      <c r="AQ58" s="6">
        <v>3</v>
      </c>
      <c r="AR58" s="6">
        <v>1</v>
      </c>
      <c r="AS58" s="7" t="s">
        <v>60</v>
      </c>
      <c r="AT58" s="6">
        <v>10</v>
      </c>
      <c r="AU58" s="6">
        <v>3</v>
      </c>
      <c r="AV58" s="7" t="s">
        <v>60</v>
      </c>
      <c r="AW58" s="6">
        <v>29</v>
      </c>
      <c r="AX58" s="6">
        <v>1</v>
      </c>
      <c r="AY58" s="6">
        <v>103</v>
      </c>
      <c r="AZ58" s="6">
        <v>7</v>
      </c>
      <c r="BA58" s="6">
        <v>2</v>
      </c>
      <c r="BB58" s="6">
        <v>9</v>
      </c>
      <c r="BC58" s="6">
        <v>3</v>
      </c>
      <c r="BD58" s="6">
        <v>17562</v>
      </c>
      <c r="BE58" s="6">
        <v>1</v>
      </c>
      <c r="BF58" s="7" t="s">
        <v>60</v>
      </c>
      <c r="BG58" s="7" t="s">
        <v>60</v>
      </c>
      <c r="BH58" s="6">
        <v>9</v>
      </c>
      <c r="BI58" s="7" t="s">
        <v>60</v>
      </c>
      <c r="BJ58" s="6">
        <v>20247</v>
      </c>
      <c r="BK58" s="4"/>
    </row>
    <row r="59" spans="1:63" ht="15.6" customHeight="1" x14ac:dyDescent="0.2">
      <c r="A59" s="5"/>
      <c r="B59" s="3" t="s">
        <v>54</v>
      </c>
      <c r="C59" s="6">
        <v>474</v>
      </c>
      <c r="D59" s="6">
        <v>462</v>
      </c>
      <c r="E59" s="6">
        <v>15</v>
      </c>
      <c r="F59" s="6">
        <v>3</v>
      </c>
      <c r="G59" s="6">
        <v>10</v>
      </c>
      <c r="H59" s="6">
        <v>11</v>
      </c>
      <c r="I59" s="6">
        <v>4</v>
      </c>
      <c r="J59" s="6">
        <v>73</v>
      </c>
      <c r="K59" s="6">
        <v>2</v>
      </c>
      <c r="L59" s="6">
        <v>1</v>
      </c>
      <c r="M59" s="6">
        <v>31</v>
      </c>
      <c r="N59" s="6">
        <v>1</v>
      </c>
      <c r="O59" s="6">
        <v>14</v>
      </c>
      <c r="P59" s="7" t="s">
        <v>60</v>
      </c>
      <c r="Q59" s="6">
        <v>9</v>
      </c>
      <c r="R59" s="6">
        <v>22</v>
      </c>
      <c r="S59" s="6">
        <v>1</v>
      </c>
      <c r="T59" s="7" t="s">
        <v>60</v>
      </c>
      <c r="U59" s="7" t="s">
        <v>60</v>
      </c>
      <c r="V59" s="7" t="s">
        <v>60</v>
      </c>
      <c r="W59" s="6">
        <v>3</v>
      </c>
      <c r="X59" s="6">
        <v>1</v>
      </c>
      <c r="Y59" s="7" t="s">
        <v>60</v>
      </c>
      <c r="Z59" s="7" t="s">
        <v>60</v>
      </c>
      <c r="AA59" s="6">
        <v>43</v>
      </c>
      <c r="AB59" s="6">
        <v>3</v>
      </c>
      <c r="AC59" s="7" t="s">
        <v>60</v>
      </c>
      <c r="AD59" s="6">
        <v>2</v>
      </c>
      <c r="AE59" s="6">
        <v>10</v>
      </c>
      <c r="AF59" s="6">
        <v>27</v>
      </c>
      <c r="AG59" s="7" t="s">
        <v>60</v>
      </c>
      <c r="AH59" s="7" t="s">
        <v>60</v>
      </c>
      <c r="AI59" s="6">
        <v>14</v>
      </c>
      <c r="AJ59" s="6">
        <v>6</v>
      </c>
      <c r="AK59" s="7" t="s">
        <v>60</v>
      </c>
      <c r="AL59" s="6">
        <v>4</v>
      </c>
      <c r="AM59" s="6">
        <v>7</v>
      </c>
      <c r="AN59" s="6">
        <v>16</v>
      </c>
      <c r="AO59" s="6">
        <v>2</v>
      </c>
      <c r="AP59" s="6">
        <v>4</v>
      </c>
      <c r="AQ59" s="6">
        <v>22</v>
      </c>
      <c r="AR59" s="6">
        <v>10</v>
      </c>
      <c r="AS59" s="6">
        <v>7</v>
      </c>
      <c r="AT59" s="6">
        <v>2</v>
      </c>
      <c r="AU59" s="6">
        <v>2</v>
      </c>
      <c r="AV59" s="6">
        <v>5</v>
      </c>
      <c r="AW59" s="6">
        <v>1</v>
      </c>
      <c r="AX59" s="6">
        <v>5</v>
      </c>
      <c r="AY59" s="7" t="s">
        <v>60</v>
      </c>
      <c r="AZ59" s="7" t="s">
        <v>60</v>
      </c>
      <c r="BA59" s="7" t="s">
        <v>60</v>
      </c>
      <c r="BB59" s="7" t="s">
        <v>60</v>
      </c>
      <c r="BC59" s="6">
        <v>1</v>
      </c>
      <c r="BD59" s="6">
        <v>1</v>
      </c>
      <c r="BE59" s="6">
        <v>22696</v>
      </c>
      <c r="BF59" s="6">
        <v>2</v>
      </c>
      <c r="BG59" s="6">
        <v>5</v>
      </c>
      <c r="BH59" s="7" t="s">
        <v>60</v>
      </c>
      <c r="BI59" s="6">
        <v>2</v>
      </c>
      <c r="BJ59" s="6">
        <v>24036</v>
      </c>
      <c r="BK59" s="4"/>
    </row>
    <row r="60" spans="1:63" ht="15.6" customHeight="1" x14ac:dyDescent="0.2">
      <c r="A60" s="5"/>
      <c r="B60" s="3" t="s">
        <v>55</v>
      </c>
      <c r="C60" s="6">
        <v>1146</v>
      </c>
      <c r="D60" s="6">
        <v>191</v>
      </c>
      <c r="E60" s="6">
        <v>102</v>
      </c>
      <c r="F60" s="6">
        <v>5</v>
      </c>
      <c r="G60" s="6">
        <v>30</v>
      </c>
      <c r="H60" s="6">
        <v>241</v>
      </c>
      <c r="I60" s="6">
        <v>120</v>
      </c>
      <c r="J60" s="6">
        <v>173</v>
      </c>
      <c r="K60" s="6">
        <v>20</v>
      </c>
      <c r="L60" s="6">
        <v>3</v>
      </c>
      <c r="M60" s="6">
        <v>53</v>
      </c>
      <c r="N60" s="7" t="s">
        <v>60</v>
      </c>
      <c r="O60" s="6">
        <v>3</v>
      </c>
      <c r="P60" s="6">
        <v>3</v>
      </c>
      <c r="Q60" s="6">
        <v>108</v>
      </c>
      <c r="R60" s="6">
        <v>3</v>
      </c>
      <c r="S60" s="6">
        <v>1</v>
      </c>
      <c r="T60" s="7" t="s">
        <v>60</v>
      </c>
      <c r="U60" s="6">
        <v>2</v>
      </c>
      <c r="V60" s="7" t="s">
        <v>60</v>
      </c>
      <c r="W60" s="6">
        <v>239</v>
      </c>
      <c r="X60" s="6">
        <v>3</v>
      </c>
      <c r="Y60" s="6">
        <v>1</v>
      </c>
      <c r="Z60" s="7" t="s">
        <v>60</v>
      </c>
      <c r="AA60" s="6">
        <v>7</v>
      </c>
      <c r="AB60" s="6">
        <v>9</v>
      </c>
      <c r="AC60" s="6">
        <v>27</v>
      </c>
      <c r="AD60" s="6">
        <v>215</v>
      </c>
      <c r="AE60" s="6">
        <v>3</v>
      </c>
      <c r="AF60" s="6">
        <v>1</v>
      </c>
      <c r="AG60" s="7" t="s">
        <v>60</v>
      </c>
      <c r="AH60" s="7" t="s">
        <v>60</v>
      </c>
      <c r="AI60" s="6">
        <v>14</v>
      </c>
      <c r="AJ60" s="6">
        <v>9</v>
      </c>
      <c r="AK60" s="6">
        <v>1</v>
      </c>
      <c r="AL60" s="7" t="s">
        <v>60</v>
      </c>
      <c r="AM60" s="6">
        <v>7</v>
      </c>
      <c r="AN60" s="6">
        <v>3</v>
      </c>
      <c r="AO60" s="6">
        <v>7</v>
      </c>
      <c r="AP60" s="7" t="s">
        <v>60</v>
      </c>
      <c r="AQ60" s="6">
        <v>1</v>
      </c>
      <c r="AR60" s="6">
        <v>2</v>
      </c>
      <c r="AS60" s="6">
        <v>1</v>
      </c>
      <c r="AT60" s="7" t="s">
        <v>60</v>
      </c>
      <c r="AU60" s="6">
        <v>78</v>
      </c>
      <c r="AV60" s="6">
        <v>5</v>
      </c>
      <c r="AW60" s="6">
        <v>5</v>
      </c>
      <c r="AX60" s="6">
        <v>153</v>
      </c>
      <c r="AY60" s="6">
        <v>6</v>
      </c>
      <c r="AZ60" s="7" t="s">
        <v>60</v>
      </c>
      <c r="BA60" s="7" t="s">
        <v>60</v>
      </c>
      <c r="BB60" s="7" t="s">
        <v>60</v>
      </c>
      <c r="BC60" s="7" t="s">
        <v>60</v>
      </c>
      <c r="BD60" s="7" t="s">
        <v>60</v>
      </c>
      <c r="BE60" s="7" t="s">
        <v>60</v>
      </c>
      <c r="BF60" s="6">
        <v>19984</v>
      </c>
      <c r="BG60" s="6">
        <v>4</v>
      </c>
      <c r="BH60" s="6">
        <v>9</v>
      </c>
      <c r="BI60" s="7" t="s">
        <v>60</v>
      </c>
      <c r="BJ60" s="6">
        <v>22998</v>
      </c>
      <c r="BK60" s="4"/>
    </row>
    <row r="61" spans="1:63" ht="15.6" customHeight="1" x14ac:dyDescent="0.2">
      <c r="A61" s="5"/>
      <c r="B61" s="3" t="s">
        <v>56</v>
      </c>
      <c r="C61" s="6">
        <v>1213</v>
      </c>
      <c r="D61" s="6">
        <v>254</v>
      </c>
      <c r="E61" s="6">
        <v>54</v>
      </c>
      <c r="F61" s="6">
        <v>5</v>
      </c>
      <c r="G61" s="6">
        <v>19</v>
      </c>
      <c r="H61" s="6">
        <v>43</v>
      </c>
      <c r="I61" s="6">
        <v>1465</v>
      </c>
      <c r="J61" s="6">
        <v>359</v>
      </c>
      <c r="K61" s="6">
        <v>7</v>
      </c>
      <c r="L61" s="6">
        <v>1</v>
      </c>
      <c r="M61" s="6">
        <v>47</v>
      </c>
      <c r="N61" s="7" t="s">
        <v>60</v>
      </c>
      <c r="O61" s="6">
        <v>8</v>
      </c>
      <c r="P61" s="6">
        <v>5</v>
      </c>
      <c r="Q61" s="6">
        <v>51</v>
      </c>
      <c r="R61" s="6">
        <v>10</v>
      </c>
      <c r="S61" s="6">
        <v>14</v>
      </c>
      <c r="T61" s="7" t="s">
        <v>60</v>
      </c>
      <c r="U61" s="6">
        <v>3</v>
      </c>
      <c r="V61" s="6">
        <v>6</v>
      </c>
      <c r="W61" s="6">
        <v>142</v>
      </c>
      <c r="X61" s="6">
        <v>6</v>
      </c>
      <c r="Y61" s="6">
        <v>1</v>
      </c>
      <c r="Z61" s="7" t="s">
        <v>60</v>
      </c>
      <c r="AA61" s="6">
        <v>61</v>
      </c>
      <c r="AB61" s="6">
        <v>5</v>
      </c>
      <c r="AC61" s="6">
        <v>1</v>
      </c>
      <c r="AD61" s="6">
        <v>55</v>
      </c>
      <c r="AE61" s="6">
        <v>2</v>
      </c>
      <c r="AF61" s="7" t="s">
        <v>60</v>
      </c>
      <c r="AG61" s="7" t="s">
        <v>60</v>
      </c>
      <c r="AH61" s="7" t="s">
        <v>60</v>
      </c>
      <c r="AI61" s="6">
        <v>116</v>
      </c>
      <c r="AJ61" s="6">
        <v>3</v>
      </c>
      <c r="AK61" s="6">
        <v>1</v>
      </c>
      <c r="AL61" s="7" t="s">
        <v>60</v>
      </c>
      <c r="AM61" s="6">
        <v>16</v>
      </c>
      <c r="AN61" s="6">
        <v>8</v>
      </c>
      <c r="AO61" s="6">
        <v>4</v>
      </c>
      <c r="AP61" s="7" t="s">
        <v>60</v>
      </c>
      <c r="AQ61" s="6">
        <v>17</v>
      </c>
      <c r="AR61" s="6">
        <v>1</v>
      </c>
      <c r="AS61" s="6">
        <v>3</v>
      </c>
      <c r="AT61" s="6">
        <v>2</v>
      </c>
      <c r="AU61" s="6">
        <v>14</v>
      </c>
      <c r="AV61" s="6">
        <v>5</v>
      </c>
      <c r="AW61" s="6">
        <v>1</v>
      </c>
      <c r="AX61" s="6">
        <v>71</v>
      </c>
      <c r="AY61" s="6">
        <v>2</v>
      </c>
      <c r="AZ61" s="7" t="s">
        <v>60</v>
      </c>
      <c r="BA61" s="7" t="s">
        <v>60</v>
      </c>
      <c r="BB61" s="6">
        <v>17</v>
      </c>
      <c r="BC61" s="7" t="s">
        <v>60</v>
      </c>
      <c r="BD61" s="7" t="s">
        <v>60</v>
      </c>
      <c r="BE61" s="6">
        <v>1</v>
      </c>
      <c r="BF61" s="6">
        <v>28</v>
      </c>
      <c r="BG61" s="6">
        <v>31930</v>
      </c>
      <c r="BH61" s="6">
        <v>1</v>
      </c>
      <c r="BI61" s="7" t="s">
        <v>60</v>
      </c>
      <c r="BJ61" s="6">
        <v>36078</v>
      </c>
      <c r="BK61" s="4"/>
    </row>
    <row r="62" spans="1:63" ht="15.6" customHeight="1" x14ac:dyDescent="0.2">
      <c r="A62" s="5"/>
      <c r="B62" s="3" t="s">
        <v>57</v>
      </c>
      <c r="C62" s="6">
        <v>605</v>
      </c>
      <c r="D62" s="6">
        <v>342</v>
      </c>
      <c r="E62" s="6">
        <v>86</v>
      </c>
      <c r="F62" s="6">
        <v>7</v>
      </c>
      <c r="G62" s="6">
        <v>28</v>
      </c>
      <c r="H62" s="6">
        <v>57</v>
      </c>
      <c r="I62" s="6">
        <v>9</v>
      </c>
      <c r="J62" s="6">
        <v>20</v>
      </c>
      <c r="K62" s="6">
        <v>4</v>
      </c>
      <c r="L62" s="6">
        <v>10</v>
      </c>
      <c r="M62" s="6">
        <v>10</v>
      </c>
      <c r="N62" s="6">
        <v>2</v>
      </c>
      <c r="O62" s="6">
        <v>7</v>
      </c>
      <c r="P62" s="6">
        <v>65</v>
      </c>
      <c r="Q62" s="6">
        <v>233</v>
      </c>
      <c r="R62" s="6">
        <v>1</v>
      </c>
      <c r="S62" s="6">
        <v>7</v>
      </c>
      <c r="T62" s="6">
        <v>4</v>
      </c>
      <c r="U62" s="6">
        <v>9</v>
      </c>
      <c r="V62" s="6">
        <v>12</v>
      </c>
      <c r="W62" s="6">
        <v>4</v>
      </c>
      <c r="X62" s="6">
        <v>1</v>
      </c>
      <c r="Y62" s="6">
        <v>3</v>
      </c>
      <c r="Z62" s="7" t="s">
        <v>60</v>
      </c>
      <c r="AA62" s="6">
        <v>4</v>
      </c>
      <c r="AB62" s="6">
        <v>16</v>
      </c>
      <c r="AC62" s="6">
        <v>3</v>
      </c>
      <c r="AD62" s="6">
        <v>10</v>
      </c>
      <c r="AE62" s="6">
        <v>2</v>
      </c>
      <c r="AF62" s="6">
        <v>2</v>
      </c>
      <c r="AG62" s="6">
        <v>5</v>
      </c>
      <c r="AH62" s="7" t="s">
        <v>60</v>
      </c>
      <c r="AI62" s="6">
        <v>7</v>
      </c>
      <c r="AJ62" s="6">
        <v>1</v>
      </c>
      <c r="AK62" s="7" t="s">
        <v>60</v>
      </c>
      <c r="AL62" s="6">
        <v>3</v>
      </c>
      <c r="AM62" s="7" t="s">
        <v>60</v>
      </c>
      <c r="AN62" s="6">
        <v>1</v>
      </c>
      <c r="AO62" s="7" t="s">
        <v>60</v>
      </c>
      <c r="AP62" s="7" t="s">
        <v>60</v>
      </c>
      <c r="AQ62" s="6">
        <v>1</v>
      </c>
      <c r="AR62" s="6">
        <v>6</v>
      </c>
      <c r="AS62" s="7" t="s">
        <v>60</v>
      </c>
      <c r="AT62" s="6">
        <v>1</v>
      </c>
      <c r="AU62" s="6">
        <v>84</v>
      </c>
      <c r="AV62" s="6">
        <v>3</v>
      </c>
      <c r="AW62" s="7" t="s">
        <v>60</v>
      </c>
      <c r="AX62" s="6">
        <v>2</v>
      </c>
      <c r="AY62" s="6">
        <v>1</v>
      </c>
      <c r="AZ62" s="7" t="s">
        <v>60</v>
      </c>
      <c r="BA62" s="6">
        <v>3</v>
      </c>
      <c r="BB62" s="7" t="s">
        <v>60</v>
      </c>
      <c r="BC62" s="7" t="s">
        <v>60</v>
      </c>
      <c r="BD62" s="6">
        <v>4</v>
      </c>
      <c r="BE62" s="7" t="s">
        <v>60</v>
      </c>
      <c r="BF62" s="6">
        <v>9</v>
      </c>
      <c r="BG62" s="6">
        <v>1</v>
      </c>
      <c r="BH62" s="6">
        <v>12124</v>
      </c>
      <c r="BI62" s="7" t="s">
        <v>60</v>
      </c>
      <c r="BJ62" s="6">
        <v>13819</v>
      </c>
      <c r="BK62" s="4"/>
    </row>
    <row r="63" spans="1:63" ht="15.6" customHeight="1" x14ac:dyDescent="0.2">
      <c r="A63" s="5"/>
      <c r="B63" s="3" t="s">
        <v>58</v>
      </c>
      <c r="C63" s="6">
        <v>359</v>
      </c>
      <c r="D63" s="6">
        <v>403</v>
      </c>
      <c r="E63" s="6">
        <v>8</v>
      </c>
      <c r="F63" s="6">
        <v>3</v>
      </c>
      <c r="G63" s="6">
        <v>9</v>
      </c>
      <c r="H63" s="6">
        <v>7</v>
      </c>
      <c r="I63" s="6">
        <v>4</v>
      </c>
      <c r="J63" s="6">
        <v>3</v>
      </c>
      <c r="K63" s="7" t="s">
        <v>60</v>
      </c>
      <c r="L63" s="6">
        <v>1</v>
      </c>
      <c r="M63" s="6">
        <v>11</v>
      </c>
      <c r="N63" s="6">
        <v>5</v>
      </c>
      <c r="O63" s="6">
        <v>23</v>
      </c>
      <c r="P63" s="7" t="s">
        <v>60</v>
      </c>
      <c r="Q63" s="6">
        <v>4</v>
      </c>
      <c r="R63" s="6">
        <v>3</v>
      </c>
      <c r="S63" s="6">
        <v>29</v>
      </c>
      <c r="T63" s="7" t="s">
        <v>60</v>
      </c>
      <c r="U63" s="7" t="s">
        <v>60</v>
      </c>
      <c r="V63" s="6">
        <v>1</v>
      </c>
      <c r="W63" s="6">
        <v>5</v>
      </c>
      <c r="X63" s="6">
        <v>2</v>
      </c>
      <c r="Y63" s="6">
        <v>1</v>
      </c>
      <c r="Z63" s="6">
        <v>1</v>
      </c>
      <c r="AA63" s="6">
        <v>4</v>
      </c>
      <c r="AB63" s="7" t="s">
        <v>60</v>
      </c>
      <c r="AC63" s="7" t="s">
        <v>60</v>
      </c>
      <c r="AD63" s="6">
        <v>2</v>
      </c>
      <c r="AE63" s="6">
        <v>2</v>
      </c>
      <c r="AF63" s="6">
        <v>12</v>
      </c>
      <c r="AG63" s="7" t="s">
        <v>60</v>
      </c>
      <c r="AH63" s="7" t="s">
        <v>60</v>
      </c>
      <c r="AI63" s="6">
        <v>2</v>
      </c>
      <c r="AJ63" s="6">
        <v>9</v>
      </c>
      <c r="AK63" s="6">
        <v>2</v>
      </c>
      <c r="AL63" s="6">
        <v>2</v>
      </c>
      <c r="AM63" s="6">
        <v>2</v>
      </c>
      <c r="AN63" s="6">
        <v>6</v>
      </c>
      <c r="AO63" s="6">
        <v>8</v>
      </c>
      <c r="AP63" s="7" t="s">
        <v>60</v>
      </c>
      <c r="AQ63" s="6">
        <v>4</v>
      </c>
      <c r="AR63" s="6">
        <v>8</v>
      </c>
      <c r="AS63" s="6">
        <v>4</v>
      </c>
      <c r="AT63" s="6">
        <v>3</v>
      </c>
      <c r="AU63" s="6">
        <v>3</v>
      </c>
      <c r="AV63" s="6">
        <v>6</v>
      </c>
      <c r="AW63" s="7" t="s">
        <v>60</v>
      </c>
      <c r="AX63" s="6">
        <v>1</v>
      </c>
      <c r="AY63" s="7" t="s">
        <v>60</v>
      </c>
      <c r="AZ63" s="7" t="s">
        <v>60</v>
      </c>
      <c r="BA63" s="7" t="s">
        <v>60</v>
      </c>
      <c r="BB63" s="7" t="s">
        <v>60</v>
      </c>
      <c r="BC63" s="6">
        <v>1</v>
      </c>
      <c r="BD63" s="7" t="s">
        <v>60</v>
      </c>
      <c r="BE63" s="6">
        <v>2</v>
      </c>
      <c r="BF63" s="6">
        <v>1</v>
      </c>
      <c r="BG63" s="6">
        <v>1</v>
      </c>
      <c r="BH63" s="7" t="s">
        <v>60</v>
      </c>
      <c r="BI63" s="6">
        <v>12900</v>
      </c>
      <c r="BJ63" s="6">
        <v>13867</v>
      </c>
      <c r="BK63" s="4"/>
    </row>
    <row r="64" spans="1:63" ht="15.6" customHeight="1" x14ac:dyDescent="0.2">
      <c r="A64" s="5"/>
      <c r="B64" s="8" t="s">
        <v>59</v>
      </c>
      <c r="C64" s="9">
        <v>3804236</v>
      </c>
      <c r="D64" s="9">
        <v>1935780</v>
      </c>
      <c r="E64" s="9">
        <v>1546725</v>
      </c>
      <c r="F64" s="9">
        <v>274674</v>
      </c>
      <c r="G64" s="9">
        <v>188825</v>
      </c>
      <c r="H64" s="9">
        <v>199085</v>
      </c>
      <c r="I64" s="9">
        <v>159758</v>
      </c>
      <c r="J64" s="9">
        <v>183431</v>
      </c>
      <c r="K64" s="9">
        <v>147957</v>
      </c>
      <c r="L64" s="9">
        <v>123030</v>
      </c>
      <c r="M64" s="9">
        <v>120366</v>
      </c>
      <c r="N64" s="9">
        <v>127723</v>
      </c>
      <c r="O64" s="9">
        <v>114675</v>
      </c>
      <c r="P64" s="9">
        <v>103842</v>
      </c>
      <c r="Q64" s="9">
        <v>105996</v>
      </c>
      <c r="R64" s="9">
        <v>65287</v>
      </c>
      <c r="S64" s="9">
        <v>82161</v>
      </c>
      <c r="T64" s="9">
        <v>50438</v>
      </c>
      <c r="U64" s="9">
        <v>75539</v>
      </c>
      <c r="V64" s="9">
        <v>50385</v>
      </c>
      <c r="W64" s="9">
        <v>73694</v>
      </c>
      <c r="X64" s="9">
        <v>41570</v>
      </c>
      <c r="Y64" s="9">
        <v>41988</v>
      </c>
      <c r="Z64" s="9">
        <v>34138</v>
      </c>
      <c r="AA64" s="9">
        <v>44640</v>
      </c>
      <c r="AB64" s="9">
        <v>35002</v>
      </c>
      <c r="AC64" s="9">
        <v>27292</v>
      </c>
      <c r="AD64" s="9">
        <v>56501</v>
      </c>
      <c r="AE64" s="9">
        <v>37042</v>
      </c>
      <c r="AF64" s="9">
        <v>50715</v>
      </c>
      <c r="AG64" s="9">
        <v>38678</v>
      </c>
      <c r="AH64" s="9">
        <v>32348</v>
      </c>
      <c r="AI64" s="9">
        <v>41771</v>
      </c>
      <c r="AJ64" s="9">
        <v>25067</v>
      </c>
      <c r="AK64" s="9">
        <v>30488</v>
      </c>
      <c r="AL64" s="9">
        <v>27166</v>
      </c>
      <c r="AM64" s="9">
        <v>32526</v>
      </c>
      <c r="AN64" s="9">
        <v>38876</v>
      </c>
      <c r="AO64" s="9">
        <v>29701</v>
      </c>
      <c r="AP64" s="9">
        <v>22013</v>
      </c>
      <c r="AQ64" s="9">
        <v>44569</v>
      </c>
      <c r="AR64" s="9">
        <v>45142</v>
      </c>
      <c r="AS64" s="9">
        <v>26257</v>
      </c>
      <c r="AT64" s="9">
        <v>27742</v>
      </c>
      <c r="AU64" s="9">
        <v>45380</v>
      </c>
      <c r="AV64" s="9">
        <v>27045</v>
      </c>
      <c r="AW64" s="9">
        <v>48232</v>
      </c>
      <c r="AX64" s="9">
        <v>26979</v>
      </c>
      <c r="AY64" s="9">
        <v>21046</v>
      </c>
      <c r="AZ64" s="9">
        <v>17533</v>
      </c>
      <c r="BA64" s="9">
        <v>20913</v>
      </c>
      <c r="BB64" s="9">
        <v>21125</v>
      </c>
      <c r="BC64" s="9">
        <v>16390</v>
      </c>
      <c r="BD64" s="9">
        <v>20887</v>
      </c>
      <c r="BE64" s="9">
        <v>25914</v>
      </c>
      <c r="BF64" s="9">
        <v>24888</v>
      </c>
      <c r="BG64" s="9">
        <v>33295</v>
      </c>
      <c r="BH64" s="9">
        <v>14382</v>
      </c>
      <c r="BI64" s="9">
        <v>14726</v>
      </c>
      <c r="BJ64" s="9">
        <v>10743574</v>
      </c>
      <c r="BK64" s="4"/>
    </row>
    <row r="65" spans="1:63" ht="15.6" customHeight="1" x14ac:dyDescent="0.2">
      <c r="A65" s="1"/>
      <c r="B65" s="16" t="s">
        <v>62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"/>
    </row>
    <row r="66" spans="1:63" ht="15.6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ht="15.6" customHeight="1" x14ac:dyDescent="0.2"/>
    <row r="68" spans="1:63" ht="15.6" customHeight="1" x14ac:dyDescent="0.2"/>
    <row r="69" spans="1:63" ht="15.6" customHeight="1" x14ac:dyDescent="0.2"/>
    <row r="70" spans="1:63" ht="15.6" customHeight="1" x14ac:dyDescent="0.2">
      <c r="P70" t="s">
        <v>74</v>
      </c>
    </row>
    <row r="71" spans="1:63" ht="15.6" customHeight="1" x14ac:dyDescent="0.2">
      <c r="C71" t="s">
        <v>64</v>
      </c>
      <c r="E71" t="s">
        <v>64</v>
      </c>
      <c r="G71" t="s">
        <v>67</v>
      </c>
    </row>
    <row r="72" spans="1:63" ht="15.6" customHeight="1" x14ac:dyDescent="0.2">
      <c r="C72" t="s">
        <v>65</v>
      </c>
      <c r="E72" t="s">
        <v>65</v>
      </c>
      <c r="G72" t="s">
        <v>68</v>
      </c>
      <c r="I72" t="s">
        <v>69</v>
      </c>
      <c r="K72" t="s">
        <v>70</v>
      </c>
      <c r="M72" t="s">
        <v>71</v>
      </c>
      <c r="N72" t="s">
        <v>71</v>
      </c>
    </row>
    <row r="73" spans="1:63" ht="15.6" customHeight="1" x14ac:dyDescent="0.2">
      <c r="C73" t="s">
        <v>66</v>
      </c>
      <c r="E73" t="s">
        <v>66</v>
      </c>
      <c r="M73" t="s">
        <v>72</v>
      </c>
      <c r="N73" t="s">
        <v>73</v>
      </c>
      <c r="P73" t="s">
        <v>75</v>
      </c>
      <c r="Q73" t="s">
        <v>76</v>
      </c>
      <c r="R73" t="s">
        <v>77</v>
      </c>
      <c r="T73" t="s">
        <v>78</v>
      </c>
    </row>
    <row r="74" spans="1:63" ht="15.6" customHeight="1" x14ac:dyDescent="0.2"/>
    <row r="75" spans="1:63" ht="15.6" customHeight="1" x14ac:dyDescent="0.2">
      <c r="B75" t="s">
        <v>63</v>
      </c>
      <c r="C75">
        <v>10743574</v>
      </c>
      <c r="E75">
        <v>10743574</v>
      </c>
      <c r="G75">
        <v>10009596</v>
      </c>
      <c r="I75">
        <f>C75-G75</f>
        <v>733978</v>
      </c>
      <c r="K75">
        <f>E75-G75</f>
        <v>733978</v>
      </c>
      <c r="M75">
        <f>I75-K75</f>
        <v>0</v>
      </c>
      <c r="N75">
        <f>I75+K75</f>
        <v>1467956</v>
      </c>
      <c r="P75">
        <f>((I75/5))/((C75+E75)/2)*1000</f>
        <v>13.66357228981715</v>
      </c>
      <c r="Q75">
        <f>((K75/5))/((C75+E75)/2)*1000</f>
        <v>13.66357228981715</v>
      </c>
      <c r="R75">
        <f>P75-Q75</f>
        <v>0</v>
      </c>
      <c r="T75">
        <f>M75/N75</f>
        <v>0</v>
      </c>
    </row>
    <row r="76" spans="1:63" ht="15.6" customHeight="1" x14ac:dyDescent="0.2"/>
    <row r="77" spans="1:63" ht="15.6" customHeight="1" x14ac:dyDescent="0.2">
      <c r="B77" s="17" t="s">
        <v>0</v>
      </c>
      <c r="C77" s="19">
        <v>3744244</v>
      </c>
      <c r="E77" s="19">
        <v>3804236</v>
      </c>
      <c r="G77" s="20">
        <v>3582235</v>
      </c>
      <c r="I77">
        <f t="shared" ref="I77:I135" si="0">C77-G77</f>
        <v>162009</v>
      </c>
      <c r="K77">
        <f t="shared" ref="K77:K135" si="1">E77-G77</f>
        <v>222001</v>
      </c>
      <c r="M77">
        <f t="shared" ref="M77:M135" si="2">I77-K77</f>
        <v>-59992</v>
      </c>
      <c r="N77">
        <f t="shared" ref="N77:N135" si="3">I77+K77</f>
        <v>384010</v>
      </c>
      <c r="P77">
        <f t="shared" ref="P77:P135" si="4">((I77/5))/((C77+E77)/2)*1000</f>
        <v>8.5849866463181996</v>
      </c>
      <c r="Q77">
        <f t="shared" ref="Q77:Q135" si="5">((K77/5))/((C77+E77)/2)*1000</f>
        <v>11.764010767730721</v>
      </c>
      <c r="R77">
        <f t="shared" ref="R77:R135" si="6">P77-Q77</f>
        <v>-3.179024121412521</v>
      </c>
      <c r="T77">
        <f t="shared" ref="T77:T135" si="7">M77/N77</f>
        <v>-0.15622509830473164</v>
      </c>
    </row>
    <row r="78" spans="1:63" ht="15.6" customHeight="1" x14ac:dyDescent="0.2">
      <c r="B78" s="17" t="s">
        <v>1</v>
      </c>
      <c r="C78" s="19">
        <v>1980474</v>
      </c>
      <c r="E78" s="19">
        <v>1935780</v>
      </c>
      <c r="G78" s="20">
        <v>1870538</v>
      </c>
      <c r="I78">
        <f t="shared" si="0"/>
        <v>109936</v>
      </c>
      <c r="K78">
        <f t="shared" si="1"/>
        <v>65242</v>
      </c>
      <c r="M78">
        <f t="shared" si="2"/>
        <v>44694</v>
      </c>
      <c r="N78">
        <f t="shared" si="3"/>
        <v>175178</v>
      </c>
      <c r="P78">
        <f t="shared" si="4"/>
        <v>11.228689456812557</v>
      </c>
      <c r="Q78">
        <f t="shared" si="5"/>
        <v>6.6637148662982533</v>
      </c>
      <c r="R78">
        <f t="shared" si="6"/>
        <v>4.5649745905143035</v>
      </c>
      <c r="T78">
        <f t="shared" si="7"/>
        <v>0.25513477719805</v>
      </c>
    </row>
    <row r="79" spans="1:63" ht="15.6" customHeight="1" x14ac:dyDescent="0.2">
      <c r="B79" s="17" t="s">
        <v>2</v>
      </c>
      <c r="C79" s="19">
        <v>1616955</v>
      </c>
      <c r="E79" s="19">
        <v>1546725</v>
      </c>
      <c r="G79" s="20">
        <v>1480711</v>
      </c>
      <c r="I79">
        <f t="shared" si="0"/>
        <v>136244</v>
      </c>
      <c r="K79">
        <f t="shared" si="1"/>
        <v>66014</v>
      </c>
      <c r="M79">
        <f t="shared" si="2"/>
        <v>70230</v>
      </c>
      <c r="N79">
        <f t="shared" si="3"/>
        <v>202258</v>
      </c>
      <c r="P79">
        <f t="shared" si="4"/>
        <v>17.226015273352548</v>
      </c>
      <c r="Q79">
        <f t="shared" si="5"/>
        <v>8.3464825772518072</v>
      </c>
      <c r="R79">
        <f t="shared" si="6"/>
        <v>8.8795326961007408</v>
      </c>
      <c r="T79">
        <f t="shared" si="7"/>
        <v>0.3472297758308695</v>
      </c>
    </row>
    <row r="80" spans="1:63" ht="15.6" customHeight="1" x14ac:dyDescent="0.2">
      <c r="B80" s="17" t="s">
        <v>3</v>
      </c>
      <c r="C80" s="19">
        <v>289067</v>
      </c>
      <c r="E80" s="19">
        <v>274674</v>
      </c>
      <c r="G80" s="20">
        <v>261850</v>
      </c>
      <c r="I80">
        <f t="shared" si="0"/>
        <v>27217</v>
      </c>
      <c r="K80">
        <f t="shared" si="1"/>
        <v>12824</v>
      </c>
      <c r="M80">
        <f t="shared" si="2"/>
        <v>14393</v>
      </c>
      <c r="N80">
        <f t="shared" si="3"/>
        <v>40041</v>
      </c>
      <c r="P80">
        <f t="shared" si="4"/>
        <v>19.311705197954378</v>
      </c>
      <c r="Q80">
        <f t="shared" si="5"/>
        <v>9.0992140007556674</v>
      </c>
      <c r="R80">
        <f t="shared" si="6"/>
        <v>10.212491197198711</v>
      </c>
      <c r="T80">
        <f t="shared" si="7"/>
        <v>0.35945655702904522</v>
      </c>
    </row>
    <row r="81" spans="2:20" ht="15.6" customHeight="1" x14ac:dyDescent="0.2">
      <c r="B81" s="17" t="s">
        <v>4</v>
      </c>
      <c r="C81" s="19">
        <v>190831</v>
      </c>
      <c r="E81" s="19">
        <v>188825</v>
      </c>
      <c r="G81" s="20">
        <v>173949</v>
      </c>
      <c r="I81">
        <f t="shared" si="0"/>
        <v>16882</v>
      </c>
      <c r="K81">
        <f t="shared" si="1"/>
        <v>14876</v>
      </c>
      <c r="M81">
        <f t="shared" si="2"/>
        <v>2006</v>
      </c>
      <c r="N81">
        <f t="shared" si="3"/>
        <v>31758</v>
      </c>
      <c r="P81">
        <f t="shared" si="4"/>
        <v>17.786627894725751</v>
      </c>
      <c r="Q81">
        <f t="shared" si="5"/>
        <v>15.673135680721494</v>
      </c>
      <c r="R81">
        <f t="shared" si="6"/>
        <v>2.1134922140042569</v>
      </c>
      <c r="T81">
        <f t="shared" si="7"/>
        <v>6.3165186724604819E-2</v>
      </c>
    </row>
    <row r="82" spans="2:20" x14ac:dyDescent="0.2">
      <c r="B82" s="17" t="s">
        <v>5</v>
      </c>
      <c r="C82" s="19">
        <v>206523</v>
      </c>
      <c r="E82" s="19">
        <v>199085</v>
      </c>
      <c r="G82" s="20">
        <v>173977</v>
      </c>
      <c r="I82">
        <f t="shared" si="0"/>
        <v>32546</v>
      </c>
      <c r="K82">
        <f t="shared" si="1"/>
        <v>25108</v>
      </c>
      <c r="M82">
        <f t="shared" si="2"/>
        <v>7438</v>
      </c>
      <c r="N82">
        <f t="shared" si="3"/>
        <v>57654</v>
      </c>
      <c r="P82">
        <f t="shared" si="4"/>
        <v>32.096013885327707</v>
      </c>
      <c r="Q82">
        <f t="shared" si="5"/>
        <v>24.76085284313919</v>
      </c>
      <c r="R82">
        <f t="shared" si="6"/>
        <v>7.3351610421885169</v>
      </c>
      <c r="T82">
        <f t="shared" si="7"/>
        <v>0.12901099663509905</v>
      </c>
    </row>
    <row r="83" spans="2:20" x14ac:dyDescent="0.2">
      <c r="B83" s="17" t="s">
        <v>6</v>
      </c>
      <c r="C83" s="19">
        <v>166313</v>
      </c>
      <c r="E83" s="19">
        <v>159758</v>
      </c>
      <c r="G83" s="20">
        <v>150815</v>
      </c>
      <c r="I83">
        <f t="shared" si="0"/>
        <v>15498</v>
      </c>
      <c r="K83">
        <f t="shared" si="1"/>
        <v>8943</v>
      </c>
      <c r="M83">
        <f t="shared" si="2"/>
        <v>6555</v>
      </c>
      <c r="N83">
        <f t="shared" si="3"/>
        <v>24441</v>
      </c>
      <c r="P83">
        <f t="shared" si="4"/>
        <v>19.011810311251232</v>
      </c>
      <c r="Q83">
        <f t="shared" si="5"/>
        <v>10.970616828850158</v>
      </c>
      <c r="R83">
        <f t="shared" si="6"/>
        <v>8.0411934824010736</v>
      </c>
      <c r="T83">
        <f t="shared" si="7"/>
        <v>0.26819688228795874</v>
      </c>
    </row>
    <row r="84" spans="2:20" x14ac:dyDescent="0.2">
      <c r="B84" s="17" t="s">
        <v>7</v>
      </c>
      <c r="C84" s="19">
        <v>168743</v>
      </c>
      <c r="E84" s="19">
        <v>183431</v>
      </c>
      <c r="G84" s="20">
        <v>159094</v>
      </c>
      <c r="I84">
        <f t="shared" si="0"/>
        <v>9649</v>
      </c>
      <c r="K84">
        <f t="shared" si="1"/>
        <v>24337</v>
      </c>
      <c r="M84">
        <f t="shared" si="2"/>
        <v>-14688</v>
      </c>
      <c r="N84">
        <f t="shared" si="3"/>
        <v>33986</v>
      </c>
      <c r="P84">
        <f t="shared" si="4"/>
        <v>10.9593553186777</v>
      </c>
      <c r="Q84">
        <f t="shared" si="5"/>
        <v>27.642017866168427</v>
      </c>
      <c r="R84">
        <f t="shared" si="6"/>
        <v>-16.682662547490729</v>
      </c>
      <c r="T84">
        <f t="shared" si="7"/>
        <v>-0.4321779556287883</v>
      </c>
    </row>
    <row r="85" spans="2:20" x14ac:dyDescent="0.2">
      <c r="B85" s="17" t="s">
        <v>8</v>
      </c>
      <c r="C85" s="19">
        <v>147472</v>
      </c>
      <c r="E85" s="19">
        <v>147957</v>
      </c>
      <c r="G85" s="20">
        <v>133315</v>
      </c>
      <c r="I85">
        <f t="shared" si="0"/>
        <v>14157</v>
      </c>
      <c r="K85">
        <f t="shared" si="1"/>
        <v>14642</v>
      </c>
      <c r="M85">
        <f t="shared" si="2"/>
        <v>-485</v>
      </c>
      <c r="N85">
        <f t="shared" si="3"/>
        <v>28799</v>
      </c>
      <c r="P85">
        <f t="shared" si="4"/>
        <v>19.168057299723454</v>
      </c>
      <c r="Q85">
        <f t="shared" si="5"/>
        <v>19.824729461224187</v>
      </c>
      <c r="R85">
        <f t="shared" si="6"/>
        <v>-0.65667216150073315</v>
      </c>
      <c r="T85">
        <f t="shared" si="7"/>
        <v>-1.6840862529948958E-2</v>
      </c>
    </row>
    <row r="86" spans="2:20" x14ac:dyDescent="0.2">
      <c r="B86" s="17" t="s">
        <v>9</v>
      </c>
      <c r="C86" s="19">
        <v>122782</v>
      </c>
      <c r="E86" s="19">
        <v>123030</v>
      </c>
      <c r="G86" s="20">
        <v>109463</v>
      </c>
      <c r="I86">
        <f t="shared" si="0"/>
        <v>13319</v>
      </c>
      <c r="K86">
        <f t="shared" si="1"/>
        <v>13567</v>
      </c>
      <c r="M86">
        <f t="shared" si="2"/>
        <v>-248</v>
      </c>
      <c r="N86">
        <f t="shared" si="3"/>
        <v>26886</v>
      </c>
      <c r="P86">
        <f t="shared" si="4"/>
        <v>21.673474037068981</v>
      </c>
      <c r="Q86">
        <f t="shared" si="5"/>
        <v>22.077034481636371</v>
      </c>
      <c r="R86">
        <f t="shared" si="6"/>
        <v>-0.40356044456738971</v>
      </c>
      <c r="T86">
        <f t="shared" si="7"/>
        <v>-9.2241315182622925E-3</v>
      </c>
    </row>
    <row r="87" spans="2:20" x14ac:dyDescent="0.2">
      <c r="B87" s="17" t="s">
        <v>10</v>
      </c>
      <c r="C87" s="19">
        <v>114203</v>
      </c>
      <c r="E87" s="19">
        <v>120366</v>
      </c>
      <c r="G87" s="20">
        <v>103808</v>
      </c>
      <c r="I87">
        <f t="shared" si="0"/>
        <v>10395</v>
      </c>
      <c r="K87">
        <f t="shared" si="1"/>
        <v>16558</v>
      </c>
      <c r="M87">
        <f t="shared" si="2"/>
        <v>-6163</v>
      </c>
      <c r="N87">
        <f t="shared" si="3"/>
        <v>26953</v>
      </c>
      <c r="P87">
        <f t="shared" si="4"/>
        <v>17.726127493402796</v>
      </c>
      <c r="Q87">
        <f t="shared" si="5"/>
        <v>28.235615106855551</v>
      </c>
      <c r="R87">
        <f t="shared" si="6"/>
        <v>-10.509487613452755</v>
      </c>
      <c r="T87">
        <f t="shared" si="7"/>
        <v>-0.22865729232367454</v>
      </c>
    </row>
    <row r="88" spans="2:20" x14ac:dyDescent="0.2">
      <c r="B88" s="17" t="s">
        <v>11</v>
      </c>
      <c r="C88" s="19">
        <v>127276</v>
      </c>
      <c r="E88" s="19">
        <v>127723</v>
      </c>
      <c r="G88" s="20">
        <v>115543</v>
      </c>
      <c r="I88">
        <f t="shared" si="0"/>
        <v>11733</v>
      </c>
      <c r="K88">
        <f t="shared" si="1"/>
        <v>12180</v>
      </c>
      <c r="M88">
        <f t="shared" si="2"/>
        <v>-447</v>
      </c>
      <c r="N88">
        <f t="shared" si="3"/>
        <v>23913</v>
      </c>
      <c r="P88">
        <f t="shared" si="4"/>
        <v>18.404778057953166</v>
      </c>
      <c r="Q88">
        <f t="shared" si="5"/>
        <v>19.105957278263837</v>
      </c>
      <c r="R88">
        <f t="shared" si="6"/>
        <v>-0.70117922031067081</v>
      </c>
      <c r="T88">
        <f t="shared" si="7"/>
        <v>-1.8692761259565926E-2</v>
      </c>
    </row>
    <row r="89" spans="2:20" x14ac:dyDescent="0.2">
      <c r="B89" s="17" t="s">
        <v>12</v>
      </c>
      <c r="C89" s="19">
        <v>111928</v>
      </c>
      <c r="E89" s="19">
        <v>114675</v>
      </c>
      <c r="G89" s="20">
        <v>106009</v>
      </c>
      <c r="I89">
        <f t="shared" si="0"/>
        <v>5919</v>
      </c>
      <c r="K89">
        <f t="shared" si="1"/>
        <v>8666</v>
      </c>
      <c r="M89">
        <f t="shared" si="2"/>
        <v>-2747</v>
      </c>
      <c r="N89">
        <f t="shared" si="3"/>
        <v>14585</v>
      </c>
      <c r="P89">
        <f t="shared" si="4"/>
        <v>10.448228840747916</v>
      </c>
      <c r="Q89">
        <f t="shared" si="5"/>
        <v>15.297237900645623</v>
      </c>
      <c r="R89">
        <f t="shared" si="6"/>
        <v>-4.8490090598977069</v>
      </c>
      <c r="T89">
        <f t="shared" si="7"/>
        <v>-0.18834418923551594</v>
      </c>
    </row>
    <row r="90" spans="2:20" x14ac:dyDescent="0.2">
      <c r="B90" s="17" t="s">
        <v>13</v>
      </c>
      <c r="C90" s="19">
        <v>104101</v>
      </c>
      <c r="E90" s="19">
        <v>103842</v>
      </c>
      <c r="G90" s="20">
        <v>93260</v>
      </c>
      <c r="I90">
        <f t="shared" si="0"/>
        <v>10841</v>
      </c>
      <c r="K90">
        <f t="shared" si="1"/>
        <v>10582</v>
      </c>
      <c r="M90">
        <f t="shared" si="2"/>
        <v>259</v>
      </c>
      <c r="N90">
        <f t="shared" si="3"/>
        <v>21423</v>
      </c>
      <c r="P90">
        <f t="shared" si="4"/>
        <v>20.853791664061784</v>
      </c>
      <c r="Q90">
        <f t="shared" si="5"/>
        <v>20.355578211336759</v>
      </c>
      <c r="R90">
        <f t="shared" si="6"/>
        <v>0.49821345272502526</v>
      </c>
      <c r="T90">
        <f t="shared" si="7"/>
        <v>1.2089810017271158E-2</v>
      </c>
    </row>
    <row r="91" spans="2:20" x14ac:dyDescent="0.2">
      <c r="B91" s="17" t="s">
        <v>14</v>
      </c>
      <c r="C91" s="19">
        <v>91184</v>
      </c>
      <c r="E91" s="19">
        <v>105996</v>
      </c>
      <c r="G91" s="20">
        <v>85019</v>
      </c>
      <c r="I91">
        <f t="shared" si="0"/>
        <v>6165</v>
      </c>
      <c r="K91">
        <f t="shared" si="1"/>
        <v>20977</v>
      </c>
      <c r="M91">
        <f t="shared" si="2"/>
        <v>-14812</v>
      </c>
      <c r="N91">
        <f t="shared" si="3"/>
        <v>27142</v>
      </c>
      <c r="P91">
        <f t="shared" si="4"/>
        <v>12.506339385333197</v>
      </c>
      <c r="Q91">
        <f t="shared" si="5"/>
        <v>42.554011563038848</v>
      </c>
      <c r="R91">
        <f t="shared" si="6"/>
        <v>-30.04767217770565</v>
      </c>
      <c r="T91">
        <f t="shared" si="7"/>
        <v>-0.54572249649988946</v>
      </c>
    </row>
    <row r="92" spans="2:20" x14ac:dyDescent="0.2">
      <c r="B92" s="17" t="s">
        <v>15</v>
      </c>
      <c r="C92" s="19">
        <v>67668</v>
      </c>
      <c r="E92" s="19">
        <v>65287</v>
      </c>
      <c r="G92" s="20">
        <v>61732</v>
      </c>
      <c r="I92">
        <f t="shared" si="0"/>
        <v>5936</v>
      </c>
      <c r="K92">
        <f t="shared" si="1"/>
        <v>3555</v>
      </c>
      <c r="M92">
        <f t="shared" si="2"/>
        <v>2381</v>
      </c>
      <c r="N92">
        <f t="shared" si="3"/>
        <v>9491</v>
      </c>
      <c r="P92">
        <f t="shared" si="4"/>
        <v>17.85867398743936</v>
      </c>
      <c r="Q92">
        <f t="shared" si="5"/>
        <v>10.695348050092136</v>
      </c>
      <c r="R92">
        <f t="shared" si="6"/>
        <v>7.1633259373472242</v>
      </c>
      <c r="T92">
        <f t="shared" si="7"/>
        <v>0.25086924454746601</v>
      </c>
    </row>
    <row r="93" spans="2:20" x14ac:dyDescent="0.2">
      <c r="B93" s="17" t="s">
        <v>16</v>
      </c>
      <c r="C93" s="19">
        <v>76165</v>
      </c>
      <c r="E93" s="19">
        <v>82161</v>
      </c>
      <c r="G93" s="20">
        <v>72071</v>
      </c>
      <c r="I93">
        <f t="shared" si="0"/>
        <v>4094</v>
      </c>
      <c r="K93">
        <f t="shared" si="1"/>
        <v>10090</v>
      </c>
      <c r="M93">
        <f t="shared" si="2"/>
        <v>-5996</v>
      </c>
      <c r="N93">
        <f t="shared" si="3"/>
        <v>14184</v>
      </c>
      <c r="P93">
        <f t="shared" si="4"/>
        <v>10.343215896315197</v>
      </c>
      <c r="Q93">
        <f t="shared" si="5"/>
        <v>25.491706984323482</v>
      </c>
      <c r="R93">
        <f t="shared" si="6"/>
        <v>-15.148491088008285</v>
      </c>
      <c r="T93">
        <f t="shared" si="7"/>
        <v>-0.42272983643542017</v>
      </c>
    </row>
    <row r="94" spans="2:20" x14ac:dyDescent="0.2">
      <c r="B94" s="17" t="s">
        <v>17</v>
      </c>
      <c r="C94" s="19">
        <v>55666</v>
      </c>
      <c r="E94" s="19">
        <v>50438</v>
      </c>
      <c r="G94" s="20">
        <v>45633</v>
      </c>
      <c r="I94">
        <f t="shared" si="0"/>
        <v>10033</v>
      </c>
      <c r="K94">
        <f t="shared" si="1"/>
        <v>4805</v>
      </c>
      <c r="M94">
        <f t="shared" si="2"/>
        <v>5228</v>
      </c>
      <c r="N94">
        <f t="shared" si="3"/>
        <v>14838</v>
      </c>
      <c r="P94">
        <f t="shared" si="4"/>
        <v>37.823267737314332</v>
      </c>
      <c r="Q94">
        <f t="shared" si="5"/>
        <v>18.11430294805097</v>
      </c>
      <c r="R94">
        <f t="shared" si="6"/>
        <v>19.708964789263362</v>
      </c>
      <c r="T94">
        <f t="shared" si="7"/>
        <v>0.35233859010648333</v>
      </c>
    </row>
    <row r="95" spans="2:20" x14ac:dyDescent="0.2">
      <c r="B95" s="17" t="s">
        <v>18</v>
      </c>
      <c r="C95" s="19">
        <v>73199</v>
      </c>
      <c r="E95" s="19">
        <v>75539</v>
      </c>
      <c r="G95" s="20">
        <v>67269</v>
      </c>
      <c r="I95">
        <f t="shared" si="0"/>
        <v>5930</v>
      </c>
      <c r="K95">
        <f t="shared" si="1"/>
        <v>8270</v>
      </c>
      <c r="M95">
        <f t="shared" si="2"/>
        <v>-2340</v>
      </c>
      <c r="N95">
        <f t="shared" si="3"/>
        <v>14200</v>
      </c>
      <c r="P95">
        <f t="shared" si="4"/>
        <v>15.947505008807434</v>
      </c>
      <c r="Q95">
        <f t="shared" si="5"/>
        <v>22.240449649719643</v>
      </c>
      <c r="R95">
        <f t="shared" si="6"/>
        <v>-6.292944640912209</v>
      </c>
      <c r="T95">
        <f t="shared" si="7"/>
        <v>-0.1647887323943662</v>
      </c>
    </row>
    <row r="96" spans="2:20" x14ac:dyDescent="0.2">
      <c r="B96" s="17" t="s">
        <v>19</v>
      </c>
      <c r="C96" s="19">
        <v>47924</v>
      </c>
      <c r="E96" s="19">
        <v>50385</v>
      </c>
      <c r="G96" s="20">
        <v>44485</v>
      </c>
      <c r="I96">
        <f t="shared" si="0"/>
        <v>3439</v>
      </c>
      <c r="K96">
        <f t="shared" si="1"/>
        <v>5900</v>
      </c>
      <c r="M96">
        <f t="shared" si="2"/>
        <v>-2461</v>
      </c>
      <c r="N96">
        <f t="shared" si="3"/>
        <v>9339</v>
      </c>
      <c r="P96">
        <f t="shared" si="4"/>
        <v>13.992615121708083</v>
      </c>
      <c r="Q96">
        <f t="shared" si="5"/>
        <v>24.005940453061264</v>
      </c>
      <c r="R96">
        <f t="shared" si="6"/>
        <v>-10.013325331353181</v>
      </c>
      <c r="T96">
        <f t="shared" si="7"/>
        <v>-0.26351857800621054</v>
      </c>
    </row>
    <row r="97" spans="2:20" x14ac:dyDescent="0.2">
      <c r="B97" s="17" t="s">
        <v>20</v>
      </c>
      <c r="C97" s="19">
        <v>61380</v>
      </c>
      <c r="E97" s="19">
        <v>73694</v>
      </c>
      <c r="G97" s="20">
        <v>58895</v>
      </c>
      <c r="I97">
        <f t="shared" si="0"/>
        <v>2485</v>
      </c>
      <c r="K97">
        <f t="shared" si="1"/>
        <v>14799</v>
      </c>
      <c r="M97">
        <f t="shared" si="2"/>
        <v>-12314</v>
      </c>
      <c r="N97">
        <f t="shared" si="3"/>
        <v>17284</v>
      </c>
      <c r="P97">
        <f t="shared" si="4"/>
        <v>7.3589291795608336</v>
      </c>
      <c r="Q97">
        <f t="shared" si="5"/>
        <v>43.824866369545589</v>
      </c>
      <c r="R97">
        <f t="shared" si="6"/>
        <v>-36.465937189984757</v>
      </c>
      <c r="T97">
        <f t="shared" si="7"/>
        <v>-0.71245082156908124</v>
      </c>
    </row>
    <row r="98" spans="2:20" x14ac:dyDescent="0.2">
      <c r="B98" s="17" t="s">
        <v>21</v>
      </c>
      <c r="C98" s="19">
        <v>41329</v>
      </c>
      <c r="E98" s="19">
        <v>41570</v>
      </c>
      <c r="G98" s="20">
        <v>37614</v>
      </c>
      <c r="I98">
        <f t="shared" si="0"/>
        <v>3715</v>
      </c>
      <c r="K98">
        <f t="shared" si="1"/>
        <v>3956</v>
      </c>
      <c r="M98">
        <f t="shared" si="2"/>
        <v>-241</v>
      </c>
      <c r="N98">
        <f t="shared" si="3"/>
        <v>7671</v>
      </c>
      <c r="P98">
        <f t="shared" si="4"/>
        <v>17.925427327229521</v>
      </c>
      <c r="Q98">
        <f t="shared" si="5"/>
        <v>19.088288157878864</v>
      </c>
      <c r="R98">
        <f t="shared" si="6"/>
        <v>-1.1628608306493433</v>
      </c>
      <c r="T98">
        <f t="shared" si="7"/>
        <v>-3.1417025159692351E-2</v>
      </c>
    </row>
    <row r="99" spans="2:20" x14ac:dyDescent="0.2">
      <c r="B99" s="17" t="s">
        <v>22</v>
      </c>
      <c r="C99" s="19">
        <v>40965</v>
      </c>
      <c r="E99" s="19">
        <v>41988</v>
      </c>
      <c r="G99" s="20">
        <v>37304</v>
      </c>
      <c r="I99">
        <f t="shared" si="0"/>
        <v>3661</v>
      </c>
      <c r="K99">
        <f t="shared" si="1"/>
        <v>4684</v>
      </c>
      <c r="M99">
        <f t="shared" si="2"/>
        <v>-1023</v>
      </c>
      <c r="N99">
        <f t="shared" si="3"/>
        <v>8345</v>
      </c>
      <c r="P99">
        <f t="shared" si="4"/>
        <v>17.653369980591417</v>
      </c>
      <c r="Q99">
        <f t="shared" si="5"/>
        <v>22.586283799259821</v>
      </c>
      <c r="R99">
        <f t="shared" si="6"/>
        <v>-4.9329138186684034</v>
      </c>
      <c r="T99">
        <f t="shared" si="7"/>
        <v>-0.12258837627321749</v>
      </c>
    </row>
    <row r="100" spans="2:20" x14ac:dyDescent="0.2">
      <c r="B100" s="17" t="s">
        <v>23</v>
      </c>
      <c r="C100" s="19">
        <v>35111</v>
      </c>
      <c r="E100" s="19">
        <v>34138</v>
      </c>
      <c r="G100" s="20">
        <v>31538</v>
      </c>
      <c r="I100">
        <f t="shared" si="0"/>
        <v>3573</v>
      </c>
      <c r="K100">
        <f t="shared" si="1"/>
        <v>2600</v>
      </c>
      <c r="M100">
        <f t="shared" si="2"/>
        <v>973</v>
      </c>
      <c r="N100">
        <f t="shared" si="3"/>
        <v>6173</v>
      </c>
      <c r="P100">
        <f t="shared" si="4"/>
        <v>20.638565177836504</v>
      </c>
      <c r="Q100">
        <f t="shared" si="5"/>
        <v>15.01826741180378</v>
      </c>
      <c r="R100">
        <f t="shared" si="6"/>
        <v>5.6202977660327242</v>
      </c>
      <c r="T100">
        <f t="shared" si="7"/>
        <v>0.15762190183055241</v>
      </c>
    </row>
    <row r="101" spans="2:20" x14ac:dyDescent="0.2">
      <c r="B101" s="17" t="s">
        <v>24</v>
      </c>
      <c r="C101" s="19">
        <v>40380</v>
      </c>
      <c r="E101" s="19">
        <v>44640</v>
      </c>
      <c r="G101" s="20">
        <v>39037</v>
      </c>
      <c r="I101">
        <f t="shared" si="0"/>
        <v>1343</v>
      </c>
      <c r="K101">
        <f t="shared" si="1"/>
        <v>5603</v>
      </c>
      <c r="M101">
        <f t="shared" si="2"/>
        <v>-4260</v>
      </c>
      <c r="N101">
        <f t="shared" si="3"/>
        <v>6946</v>
      </c>
      <c r="P101">
        <f t="shared" si="4"/>
        <v>6.3185132909903556</v>
      </c>
      <c r="Q101">
        <f t="shared" si="5"/>
        <v>26.360856269113146</v>
      </c>
      <c r="R101">
        <f t="shared" si="6"/>
        <v>-20.04234297812279</v>
      </c>
      <c r="T101">
        <f t="shared" si="7"/>
        <v>-0.61330262021307225</v>
      </c>
    </row>
    <row r="102" spans="2:20" x14ac:dyDescent="0.2">
      <c r="B102" s="17" t="s">
        <v>25</v>
      </c>
      <c r="C102" s="19">
        <v>34332</v>
      </c>
      <c r="E102" s="19">
        <v>35002</v>
      </c>
      <c r="G102" s="20">
        <v>27837</v>
      </c>
      <c r="I102">
        <f t="shared" si="0"/>
        <v>6495</v>
      </c>
      <c r="K102">
        <f t="shared" si="1"/>
        <v>7165</v>
      </c>
      <c r="M102">
        <f t="shared" si="2"/>
        <v>-670</v>
      </c>
      <c r="N102">
        <f t="shared" si="3"/>
        <v>13660</v>
      </c>
      <c r="P102">
        <f t="shared" si="4"/>
        <v>37.47079355006202</v>
      </c>
      <c r="Q102">
        <f t="shared" si="5"/>
        <v>41.336140998644247</v>
      </c>
      <c r="R102">
        <f t="shared" si="6"/>
        <v>-3.8653474485822272</v>
      </c>
      <c r="T102">
        <f t="shared" si="7"/>
        <v>-4.9048316251830162E-2</v>
      </c>
    </row>
    <row r="103" spans="2:20" x14ac:dyDescent="0.2">
      <c r="B103" s="17" t="s">
        <v>26</v>
      </c>
      <c r="C103" s="19">
        <v>29345</v>
      </c>
      <c r="E103" s="19">
        <v>27292</v>
      </c>
      <c r="G103" s="20">
        <v>24550</v>
      </c>
      <c r="I103">
        <f t="shared" si="0"/>
        <v>4795</v>
      </c>
      <c r="K103">
        <f t="shared" si="1"/>
        <v>2742</v>
      </c>
      <c r="M103">
        <f t="shared" si="2"/>
        <v>2053</v>
      </c>
      <c r="N103">
        <f t="shared" si="3"/>
        <v>7537</v>
      </c>
      <c r="P103">
        <f t="shared" si="4"/>
        <v>33.864788036089486</v>
      </c>
      <c r="Q103">
        <f t="shared" si="5"/>
        <v>19.365432491127706</v>
      </c>
      <c r="R103">
        <f t="shared" si="6"/>
        <v>14.49935554496178</v>
      </c>
      <c r="T103">
        <f t="shared" si="7"/>
        <v>0.27238954491176859</v>
      </c>
    </row>
    <row r="104" spans="2:20" x14ac:dyDescent="0.2">
      <c r="B104" s="17" t="s">
        <v>27</v>
      </c>
      <c r="C104" s="19">
        <v>52786</v>
      </c>
      <c r="E104" s="19">
        <v>56501</v>
      </c>
      <c r="G104" s="20">
        <v>46946</v>
      </c>
      <c r="I104">
        <f t="shared" si="0"/>
        <v>5840</v>
      </c>
      <c r="K104">
        <f t="shared" si="1"/>
        <v>9555</v>
      </c>
      <c r="M104">
        <f t="shared" si="2"/>
        <v>-3715</v>
      </c>
      <c r="N104">
        <f t="shared" si="3"/>
        <v>15395</v>
      </c>
      <c r="P104">
        <f t="shared" si="4"/>
        <v>21.374911929140701</v>
      </c>
      <c r="Q104">
        <f t="shared" si="5"/>
        <v>34.972137582695105</v>
      </c>
      <c r="R104">
        <f t="shared" si="6"/>
        <v>-13.597225653554403</v>
      </c>
      <c r="T104">
        <f t="shared" si="7"/>
        <v>-0.24131211432283209</v>
      </c>
    </row>
    <row r="105" spans="2:20" x14ac:dyDescent="0.2">
      <c r="B105" s="17" t="s">
        <v>28</v>
      </c>
      <c r="C105" s="19">
        <v>34364</v>
      </c>
      <c r="E105" s="19">
        <v>37042</v>
      </c>
      <c r="G105" s="20">
        <v>31495</v>
      </c>
      <c r="I105">
        <f t="shared" si="0"/>
        <v>2869</v>
      </c>
      <c r="K105">
        <f t="shared" si="1"/>
        <v>5547</v>
      </c>
      <c r="M105">
        <f t="shared" si="2"/>
        <v>-2678</v>
      </c>
      <c r="N105">
        <f t="shared" si="3"/>
        <v>8416</v>
      </c>
      <c r="P105">
        <f t="shared" si="4"/>
        <v>16.071478587233564</v>
      </c>
      <c r="Q105">
        <f t="shared" si="5"/>
        <v>31.073019074027396</v>
      </c>
      <c r="R105">
        <f t="shared" si="6"/>
        <v>-15.001540486793832</v>
      </c>
      <c r="T105">
        <f t="shared" si="7"/>
        <v>-0.31820342205323193</v>
      </c>
    </row>
    <row r="106" spans="2:20" x14ac:dyDescent="0.2">
      <c r="B106" s="17" t="s">
        <v>29</v>
      </c>
      <c r="C106" s="19">
        <v>48745</v>
      </c>
      <c r="E106" s="19">
        <v>50715</v>
      </c>
      <c r="G106" s="20">
        <v>47056</v>
      </c>
      <c r="I106">
        <f t="shared" si="0"/>
        <v>1689</v>
      </c>
      <c r="K106">
        <f t="shared" si="1"/>
        <v>3659</v>
      </c>
      <c r="M106">
        <f t="shared" si="2"/>
        <v>-1970</v>
      </c>
      <c r="N106">
        <f t="shared" si="3"/>
        <v>5348</v>
      </c>
      <c r="P106">
        <f t="shared" si="4"/>
        <v>6.7926804745626379</v>
      </c>
      <c r="Q106">
        <f t="shared" si="5"/>
        <v>14.715463502915744</v>
      </c>
      <c r="R106">
        <f t="shared" si="6"/>
        <v>-7.9227830283531064</v>
      </c>
      <c r="T106">
        <f t="shared" si="7"/>
        <v>-0.36836200448765893</v>
      </c>
    </row>
    <row r="107" spans="2:20" x14ac:dyDescent="0.2">
      <c r="B107" s="17" t="s">
        <v>30</v>
      </c>
      <c r="C107" s="19">
        <v>38518</v>
      </c>
      <c r="E107" s="19">
        <v>38678</v>
      </c>
      <c r="G107" s="20">
        <v>35360</v>
      </c>
      <c r="I107">
        <f t="shared" si="0"/>
        <v>3158</v>
      </c>
      <c r="K107">
        <f t="shared" si="1"/>
        <v>3318</v>
      </c>
      <c r="M107">
        <f t="shared" si="2"/>
        <v>-160</v>
      </c>
      <c r="N107">
        <f t="shared" si="3"/>
        <v>6476</v>
      </c>
      <c r="P107">
        <f t="shared" si="4"/>
        <v>16.363542152443134</v>
      </c>
      <c r="Q107">
        <f t="shared" si="5"/>
        <v>17.19260065288357</v>
      </c>
      <c r="R107">
        <f t="shared" si="6"/>
        <v>-0.82905850044043561</v>
      </c>
      <c r="T107">
        <f t="shared" si="7"/>
        <v>-2.4706609017912291E-2</v>
      </c>
    </row>
    <row r="108" spans="2:20" x14ac:dyDescent="0.2">
      <c r="B108" s="17" t="s">
        <v>31</v>
      </c>
      <c r="C108" s="19">
        <v>34991</v>
      </c>
      <c r="E108" s="19">
        <v>32348</v>
      </c>
      <c r="G108" s="20">
        <v>29475</v>
      </c>
      <c r="I108">
        <f t="shared" si="0"/>
        <v>5516</v>
      </c>
      <c r="K108">
        <f t="shared" si="1"/>
        <v>2873</v>
      </c>
      <c r="M108">
        <f t="shared" si="2"/>
        <v>2643</v>
      </c>
      <c r="N108">
        <f t="shared" si="3"/>
        <v>8389</v>
      </c>
      <c r="P108">
        <f t="shared" si="4"/>
        <v>32.765559334115451</v>
      </c>
      <c r="Q108">
        <f t="shared" si="5"/>
        <v>17.065890494364339</v>
      </c>
      <c r="R108">
        <f t="shared" si="6"/>
        <v>15.699668839751112</v>
      </c>
      <c r="T108">
        <f t="shared" si="7"/>
        <v>0.31505542972940753</v>
      </c>
    </row>
    <row r="109" spans="2:20" x14ac:dyDescent="0.2">
      <c r="B109" s="17" t="s">
        <v>32</v>
      </c>
      <c r="C109" s="19">
        <v>36056</v>
      </c>
      <c r="E109" s="19">
        <v>41771</v>
      </c>
      <c r="G109" s="20">
        <v>32896</v>
      </c>
      <c r="I109">
        <f t="shared" si="0"/>
        <v>3160</v>
      </c>
      <c r="K109">
        <f t="shared" si="1"/>
        <v>8875</v>
      </c>
      <c r="M109">
        <f t="shared" si="2"/>
        <v>-5715</v>
      </c>
      <c r="N109">
        <f t="shared" si="3"/>
        <v>12035</v>
      </c>
      <c r="P109">
        <f t="shared" si="4"/>
        <v>16.241150243488764</v>
      </c>
      <c r="Q109">
        <f t="shared" si="5"/>
        <v>45.613990003469233</v>
      </c>
      <c r="R109">
        <f t="shared" si="6"/>
        <v>-29.372839759980469</v>
      </c>
      <c r="T109">
        <f t="shared" si="7"/>
        <v>-0.47486497714997922</v>
      </c>
    </row>
    <row r="110" spans="2:20" x14ac:dyDescent="0.2">
      <c r="B110" s="17" t="s">
        <v>33</v>
      </c>
      <c r="C110" s="19">
        <v>24914</v>
      </c>
      <c r="E110" s="19">
        <v>25067</v>
      </c>
      <c r="G110" s="20">
        <v>22347</v>
      </c>
      <c r="I110">
        <f t="shared" si="0"/>
        <v>2567</v>
      </c>
      <c r="K110">
        <f t="shared" si="1"/>
        <v>2720</v>
      </c>
      <c r="M110">
        <f t="shared" si="2"/>
        <v>-153</v>
      </c>
      <c r="N110">
        <f t="shared" si="3"/>
        <v>5287</v>
      </c>
      <c r="P110">
        <f t="shared" si="4"/>
        <v>20.543806646525677</v>
      </c>
      <c r="Q110">
        <f t="shared" si="5"/>
        <v>21.768271943338469</v>
      </c>
      <c r="R110">
        <f t="shared" si="6"/>
        <v>-1.2244652968127916</v>
      </c>
      <c r="T110">
        <f t="shared" si="7"/>
        <v>-2.8938906752411574E-2</v>
      </c>
    </row>
    <row r="111" spans="2:20" x14ac:dyDescent="0.2">
      <c r="B111" s="17" t="s">
        <v>34</v>
      </c>
      <c r="C111" s="19">
        <v>30459</v>
      </c>
      <c r="E111" s="19">
        <v>30488</v>
      </c>
      <c r="G111" s="20">
        <v>27846</v>
      </c>
      <c r="I111">
        <f t="shared" si="0"/>
        <v>2613</v>
      </c>
      <c r="K111">
        <f t="shared" si="1"/>
        <v>2642</v>
      </c>
      <c r="M111">
        <f t="shared" si="2"/>
        <v>-29</v>
      </c>
      <c r="N111">
        <f t="shared" si="3"/>
        <v>5255</v>
      </c>
      <c r="P111">
        <f t="shared" si="4"/>
        <v>17.149326463976898</v>
      </c>
      <c r="Q111">
        <f t="shared" si="5"/>
        <v>17.339655766485635</v>
      </c>
      <c r="R111">
        <f t="shared" si="6"/>
        <v>-0.19032930250873648</v>
      </c>
      <c r="T111">
        <f t="shared" si="7"/>
        <v>-5.518553758325404E-3</v>
      </c>
    </row>
    <row r="112" spans="2:20" x14ac:dyDescent="0.2">
      <c r="B112" s="17" t="s">
        <v>35</v>
      </c>
      <c r="C112" s="19">
        <v>29491</v>
      </c>
      <c r="E112" s="19">
        <v>27166</v>
      </c>
      <c r="G112" s="20">
        <v>24761</v>
      </c>
      <c r="I112">
        <f t="shared" si="0"/>
        <v>4730</v>
      </c>
      <c r="K112">
        <f t="shared" si="1"/>
        <v>2405</v>
      </c>
      <c r="M112">
        <f t="shared" si="2"/>
        <v>2325</v>
      </c>
      <c r="N112">
        <f t="shared" si="3"/>
        <v>7135</v>
      </c>
      <c r="P112">
        <f t="shared" si="4"/>
        <v>33.393931906031028</v>
      </c>
      <c r="Q112">
        <f t="shared" si="5"/>
        <v>16.979367068499919</v>
      </c>
      <c r="R112">
        <f t="shared" si="6"/>
        <v>16.41456483753111</v>
      </c>
      <c r="T112">
        <f t="shared" si="7"/>
        <v>0.32585844428871757</v>
      </c>
    </row>
    <row r="113" spans="2:20" x14ac:dyDescent="0.2">
      <c r="B113" s="17" t="s">
        <v>36</v>
      </c>
      <c r="C113" s="19">
        <v>33467</v>
      </c>
      <c r="E113" s="19">
        <v>32526</v>
      </c>
      <c r="G113" s="20">
        <v>28885</v>
      </c>
      <c r="I113">
        <f t="shared" si="0"/>
        <v>4582</v>
      </c>
      <c r="K113">
        <f t="shared" si="1"/>
        <v>3641</v>
      </c>
      <c r="M113">
        <f t="shared" si="2"/>
        <v>941</v>
      </c>
      <c r="N113">
        <f t="shared" si="3"/>
        <v>8223</v>
      </c>
      <c r="P113">
        <f t="shared" si="4"/>
        <v>27.772642552998043</v>
      </c>
      <c r="Q113">
        <f t="shared" si="5"/>
        <v>22.069007318958075</v>
      </c>
      <c r="R113">
        <f t="shared" si="6"/>
        <v>5.7036352340399681</v>
      </c>
      <c r="T113">
        <f t="shared" si="7"/>
        <v>0.11443512100206737</v>
      </c>
    </row>
    <row r="114" spans="2:20" x14ac:dyDescent="0.2">
      <c r="B114" s="17" t="s">
        <v>37</v>
      </c>
      <c r="C114" s="19">
        <v>38650</v>
      </c>
      <c r="E114" s="19">
        <v>38876</v>
      </c>
      <c r="G114" s="20">
        <v>35594</v>
      </c>
      <c r="I114">
        <f t="shared" si="0"/>
        <v>3056</v>
      </c>
      <c r="K114">
        <f t="shared" si="1"/>
        <v>3282</v>
      </c>
      <c r="M114">
        <f t="shared" si="2"/>
        <v>-226</v>
      </c>
      <c r="N114">
        <f t="shared" si="3"/>
        <v>6338</v>
      </c>
      <c r="P114">
        <f t="shared" si="4"/>
        <v>15.767613445811728</v>
      </c>
      <c r="Q114">
        <f t="shared" si="5"/>
        <v>16.933673864251993</v>
      </c>
      <c r="R114">
        <f t="shared" si="6"/>
        <v>-1.1660604184402654</v>
      </c>
      <c r="T114">
        <f t="shared" si="7"/>
        <v>-3.5657936257494478E-2</v>
      </c>
    </row>
    <row r="115" spans="2:20" x14ac:dyDescent="0.2">
      <c r="B115" s="17" t="s">
        <v>38</v>
      </c>
      <c r="C115" s="19">
        <v>29885</v>
      </c>
      <c r="E115" s="19">
        <v>29701</v>
      </c>
      <c r="G115" s="20">
        <v>26689</v>
      </c>
      <c r="I115">
        <f t="shared" si="0"/>
        <v>3196</v>
      </c>
      <c r="K115">
        <f t="shared" si="1"/>
        <v>3012</v>
      </c>
      <c r="M115">
        <f t="shared" si="2"/>
        <v>184</v>
      </c>
      <c r="N115">
        <f t="shared" si="3"/>
        <v>6208</v>
      </c>
      <c r="P115">
        <f t="shared" si="4"/>
        <v>21.454704125130064</v>
      </c>
      <c r="Q115">
        <f t="shared" si="5"/>
        <v>20.219514651092538</v>
      </c>
      <c r="R115">
        <f t="shared" si="6"/>
        <v>1.2351894740375258</v>
      </c>
      <c r="T115">
        <f t="shared" si="7"/>
        <v>2.9639175257731958E-2</v>
      </c>
    </row>
    <row r="116" spans="2:20" x14ac:dyDescent="0.2">
      <c r="B116" s="17" t="s">
        <v>39</v>
      </c>
      <c r="C116" s="19">
        <v>22909</v>
      </c>
      <c r="E116" s="19">
        <v>22013</v>
      </c>
      <c r="G116" s="20">
        <v>18639</v>
      </c>
      <c r="I116">
        <f t="shared" si="0"/>
        <v>4270</v>
      </c>
      <c r="K116">
        <f t="shared" si="1"/>
        <v>3374</v>
      </c>
      <c r="M116">
        <f t="shared" si="2"/>
        <v>896</v>
      </c>
      <c r="N116">
        <f t="shared" si="3"/>
        <v>7644</v>
      </c>
      <c r="P116">
        <f t="shared" si="4"/>
        <v>38.021459418547707</v>
      </c>
      <c r="Q116">
        <f t="shared" si="5"/>
        <v>30.043185966786872</v>
      </c>
      <c r="R116">
        <f t="shared" si="6"/>
        <v>7.9782734517608347</v>
      </c>
      <c r="T116">
        <f t="shared" si="7"/>
        <v>0.11721611721611722</v>
      </c>
    </row>
    <row r="117" spans="2:20" x14ac:dyDescent="0.2">
      <c r="B117" s="17" t="s">
        <v>40</v>
      </c>
      <c r="C117" s="19">
        <v>42491</v>
      </c>
      <c r="E117" s="19">
        <v>44569</v>
      </c>
      <c r="G117" s="20">
        <v>40073</v>
      </c>
      <c r="I117">
        <f t="shared" si="0"/>
        <v>2418</v>
      </c>
      <c r="K117">
        <f t="shared" si="1"/>
        <v>4496</v>
      </c>
      <c r="M117">
        <f t="shared" si="2"/>
        <v>-2078</v>
      </c>
      <c r="N117">
        <f t="shared" si="3"/>
        <v>6914</v>
      </c>
      <c r="P117">
        <f t="shared" si="4"/>
        <v>11.109579600275673</v>
      </c>
      <c r="Q117">
        <f t="shared" si="5"/>
        <v>20.657018148403399</v>
      </c>
      <c r="R117">
        <f t="shared" si="6"/>
        <v>-9.547438548127726</v>
      </c>
      <c r="T117">
        <f t="shared" si="7"/>
        <v>-0.30054960948799536</v>
      </c>
    </row>
    <row r="118" spans="2:20" x14ac:dyDescent="0.2">
      <c r="B118" s="17" t="s">
        <v>41</v>
      </c>
      <c r="C118" s="19">
        <v>41963</v>
      </c>
      <c r="E118" s="19">
        <v>45142</v>
      </c>
      <c r="G118" s="20">
        <v>40297</v>
      </c>
      <c r="I118">
        <f t="shared" si="0"/>
        <v>1666</v>
      </c>
      <c r="K118">
        <f t="shared" si="1"/>
        <v>4845</v>
      </c>
      <c r="M118">
        <f t="shared" si="2"/>
        <v>-3179</v>
      </c>
      <c r="N118">
        <f t="shared" si="3"/>
        <v>6511</v>
      </c>
      <c r="P118">
        <f t="shared" si="4"/>
        <v>7.6505367085701161</v>
      </c>
      <c r="Q118">
        <f t="shared" si="5"/>
        <v>22.249009815739626</v>
      </c>
      <c r="R118">
        <f t="shared" si="6"/>
        <v>-14.598473107169511</v>
      </c>
      <c r="T118">
        <f t="shared" si="7"/>
        <v>-0.48825065274151436</v>
      </c>
    </row>
    <row r="119" spans="2:20" x14ac:dyDescent="0.2">
      <c r="B119" s="17" t="s">
        <v>42</v>
      </c>
      <c r="C119" s="19">
        <v>26543</v>
      </c>
      <c r="E119" s="19">
        <v>26257</v>
      </c>
      <c r="G119" s="20">
        <v>24140</v>
      </c>
      <c r="I119">
        <f t="shared" si="0"/>
        <v>2403</v>
      </c>
      <c r="K119">
        <f t="shared" si="1"/>
        <v>2117</v>
      </c>
      <c r="M119">
        <f t="shared" si="2"/>
        <v>286</v>
      </c>
      <c r="N119">
        <f t="shared" si="3"/>
        <v>4520</v>
      </c>
      <c r="P119">
        <f t="shared" si="4"/>
        <v>18.204545454545457</v>
      </c>
      <c r="Q119">
        <f t="shared" si="5"/>
        <v>16.037878787878789</v>
      </c>
      <c r="R119">
        <f t="shared" si="6"/>
        <v>2.1666666666666679</v>
      </c>
      <c r="T119">
        <f t="shared" si="7"/>
        <v>6.3274336283185836E-2</v>
      </c>
    </row>
    <row r="120" spans="2:20" x14ac:dyDescent="0.2">
      <c r="B120" s="17" t="s">
        <v>43</v>
      </c>
      <c r="C120" s="19">
        <v>28130</v>
      </c>
      <c r="E120" s="19">
        <v>27742</v>
      </c>
      <c r="G120" s="20">
        <v>25473</v>
      </c>
      <c r="I120">
        <f t="shared" si="0"/>
        <v>2657</v>
      </c>
      <c r="K120">
        <f t="shared" si="1"/>
        <v>2269</v>
      </c>
      <c r="M120">
        <f t="shared" si="2"/>
        <v>388</v>
      </c>
      <c r="N120">
        <f t="shared" si="3"/>
        <v>4926</v>
      </c>
      <c r="P120">
        <f t="shared" si="4"/>
        <v>19.022050400916378</v>
      </c>
      <c r="Q120">
        <f t="shared" si="5"/>
        <v>16.244272623138603</v>
      </c>
      <c r="R120">
        <f t="shared" si="6"/>
        <v>2.777777777777775</v>
      </c>
      <c r="T120">
        <f t="shared" si="7"/>
        <v>7.8765732846122621E-2</v>
      </c>
    </row>
    <row r="121" spans="2:20" x14ac:dyDescent="0.2">
      <c r="B121" s="17" t="s">
        <v>44</v>
      </c>
      <c r="C121" s="19">
        <v>39332</v>
      </c>
      <c r="E121" s="19">
        <v>45380</v>
      </c>
      <c r="G121" s="20">
        <v>35122</v>
      </c>
      <c r="I121">
        <f t="shared" si="0"/>
        <v>4210</v>
      </c>
      <c r="K121">
        <f t="shared" si="1"/>
        <v>10258</v>
      </c>
      <c r="M121">
        <f t="shared" si="2"/>
        <v>-6048</v>
      </c>
      <c r="N121">
        <f t="shared" si="3"/>
        <v>14468</v>
      </c>
      <c r="P121">
        <f t="shared" si="4"/>
        <v>19.879119841344792</v>
      </c>
      <c r="Q121">
        <f t="shared" si="5"/>
        <v>48.437057323637731</v>
      </c>
      <c r="R121">
        <f t="shared" si="6"/>
        <v>-28.557937482292939</v>
      </c>
      <c r="T121">
        <f t="shared" si="7"/>
        <v>-0.41802598838816701</v>
      </c>
    </row>
    <row r="122" spans="2:20" x14ac:dyDescent="0.2">
      <c r="B122" s="17" t="s">
        <v>45</v>
      </c>
      <c r="C122" s="19">
        <v>26600</v>
      </c>
      <c r="E122" s="19">
        <v>27045</v>
      </c>
      <c r="G122" s="20">
        <v>23807</v>
      </c>
      <c r="I122">
        <f t="shared" si="0"/>
        <v>2793</v>
      </c>
      <c r="K122">
        <f t="shared" si="1"/>
        <v>3238</v>
      </c>
      <c r="M122">
        <f t="shared" si="2"/>
        <v>-445</v>
      </c>
      <c r="N122">
        <f t="shared" si="3"/>
        <v>6031</v>
      </c>
      <c r="P122">
        <f t="shared" si="4"/>
        <v>20.825799235716282</v>
      </c>
      <c r="Q122">
        <f t="shared" si="5"/>
        <v>24.143909031596611</v>
      </c>
      <c r="R122">
        <f t="shared" si="6"/>
        <v>-3.3181097958803285</v>
      </c>
      <c r="T122">
        <f t="shared" si="7"/>
        <v>-7.3785441883601394E-2</v>
      </c>
    </row>
    <row r="123" spans="2:20" x14ac:dyDescent="0.2">
      <c r="B123" s="17" t="s">
        <v>46</v>
      </c>
      <c r="C123" s="19">
        <v>42605</v>
      </c>
      <c r="E123" s="19">
        <v>48232</v>
      </c>
      <c r="G123" s="20">
        <v>40695</v>
      </c>
      <c r="I123">
        <f t="shared" si="0"/>
        <v>1910</v>
      </c>
      <c r="K123">
        <f t="shared" si="1"/>
        <v>7537</v>
      </c>
      <c r="M123">
        <f t="shared" si="2"/>
        <v>-5627</v>
      </c>
      <c r="N123">
        <f t="shared" si="3"/>
        <v>9447</v>
      </c>
      <c r="P123">
        <f t="shared" si="4"/>
        <v>8.4106696610412044</v>
      </c>
      <c r="Q123">
        <f t="shared" si="5"/>
        <v>33.189118971344278</v>
      </c>
      <c r="R123">
        <f t="shared" si="6"/>
        <v>-24.778449310303074</v>
      </c>
      <c r="T123">
        <f t="shared" si="7"/>
        <v>-0.59563882714089134</v>
      </c>
    </row>
    <row r="124" spans="2:20" x14ac:dyDescent="0.2">
      <c r="B124" s="17" t="s">
        <v>47</v>
      </c>
      <c r="C124" s="19">
        <v>22695</v>
      </c>
      <c r="E124" s="19">
        <v>26979</v>
      </c>
      <c r="G124" s="20">
        <v>21037</v>
      </c>
      <c r="I124">
        <f t="shared" si="0"/>
        <v>1658</v>
      </c>
      <c r="K124">
        <f t="shared" si="1"/>
        <v>5942</v>
      </c>
      <c r="M124">
        <f t="shared" si="2"/>
        <v>-4284</v>
      </c>
      <c r="N124">
        <f t="shared" si="3"/>
        <v>7600</v>
      </c>
      <c r="P124">
        <f t="shared" si="4"/>
        <v>13.351048838426543</v>
      </c>
      <c r="Q124">
        <f t="shared" si="5"/>
        <v>47.847968756291017</v>
      </c>
      <c r="R124">
        <f t="shared" si="6"/>
        <v>-34.496919917864474</v>
      </c>
      <c r="T124">
        <f t="shared" si="7"/>
        <v>-0.56368421052631579</v>
      </c>
    </row>
    <row r="125" spans="2:20" x14ac:dyDescent="0.2">
      <c r="B125" s="17" t="s">
        <v>48</v>
      </c>
      <c r="C125" s="19">
        <v>23055</v>
      </c>
      <c r="E125" s="19">
        <v>21046</v>
      </c>
      <c r="G125" s="20">
        <v>17895</v>
      </c>
      <c r="I125">
        <f t="shared" si="0"/>
        <v>5160</v>
      </c>
      <c r="K125">
        <f t="shared" si="1"/>
        <v>3151</v>
      </c>
      <c r="M125">
        <f t="shared" si="2"/>
        <v>2009</v>
      </c>
      <c r="N125">
        <f t="shared" si="3"/>
        <v>8311</v>
      </c>
      <c r="P125">
        <f t="shared" si="4"/>
        <v>46.801659826307798</v>
      </c>
      <c r="Q125">
        <f t="shared" si="5"/>
        <v>28.57985079703408</v>
      </c>
      <c r="R125">
        <f t="shared" si="6"/>
        <v>18.221809029273718</v>
      </c>
      <c r="T125">
        <f t="shared" si="7"/>
        <v>0.24172783058597039</v>
      </c>
    </row>
    <row r="126" spans="2:20" x14ac:dyDescent="0.2">
      <c r="B126" s="17" t="s">
        <v>49</v>
      </c>
      <c r="C126" s="19">
        <v>17306</v>
      </c>
      <c r="E126" s="19">
        <v>17533</v>
      </c>
      <c r="G126" s="20">
        <v>16035</v>
      </c>
      <c r="I126">
        <f t="shared" si="0"/>
        <v>1271</v>
      </c>
      <c r="K126">
        <f t="shared" si="1"/>
        <v>1498</v>
      </c>
      <c r="M126">
        <f t="shared" si="2"/>
        <v>-227</v>
      </c>
      <c r="N126">
        <f t="shared" si="3"/>
        <v>2769</v>
      </c>
      <c r="P126">
        <f t="shared" si="4"/>
        <v>14.592841355951663</v>
      </c>
      <c r="Q126">
        <f t="shared" si="5"/>
        <v>17.19911593329315</v>
      </c>
      <c r="R126">
        <f t="shared" si="6"/>
        <v>-2.6062745773414875</v>
      </c>
      <c r="T126">
        <f t="shared" si="7"/>
        <v>-8.1979053810039726E-2</v>
      </c>
    </row>
    <row r="127" spans="2:20" x14ac:dyDescent="0.2">
      <c r="B127" s="17" t="s">
        <v>50</v>
      </c>
      <c r="C127" s="19">
        <v>21502</v>
      </c>
      <c r="E127" s="19">
        <v>20913</v>
      </c>
      <c r="G127" s="20">
        <v>18934</v>
      </c>
      <c r="I127">
        <f t="shared" si="0"/>
        <v>2568</v>
      </c>
      <c r="K127">
        <f t="shared" si="1"/>
        <v>1979</v>
      </c>
      <c r="M127">
        <f t="shared" si="2"/>
        <v>589</v>
      </c>
      <c r="N127">
        <f t="shared" si="3"/>
        <v>4547</v>
      </c>
      <c r="P127">
        <f t="shared" si="4"/>
        <v>24.217847459625133</v>
      </c>
      <c r="Q127">
        <f t="shared" si="5"/>
        <v>18.663208770482139</v>
      </c>
      <c r="R127">
        <f t="shared" si="6"/>
        <v>5.554638689142994</v>
      </c>
      <c r="T127">
        <f t="shared" si="7"/>
        <v>0.12953595777435672</v>
      </c>
    </row>
    <row r="128" spans="2:20" x14ac:dyDescent="0.2">
      <c r="B128" s="17" t="s">
        <v>51</v>
      </c>
      <c r="C128" s="19">
        <v>22695</v>
      </c>
      <c r="E128" s="19">
        <v>21125</v>
      </c>
      <c r="G128" s="20">
        <v>18681</v>
      </c>
      <c r="I128">
        <f t="shared" si="0"/>
        <v>4014</v>
      </c>
      <c r="K128">
        <f t="shared" si="1"/>
        <v>2444</v>
      </c>
      <c r="M128">
        <f t="shared" si="2"/>
        <v>1570</v>
      </c>
      <c r="N128">
        <f t="shared" si="3"/>
        <v>6458</v>
      </c>
      <c r="P128">
        <f t="shared" si="4"/>
        <v>36.640803286170694</v>
      </c>
      <c r="Q128">
        <f t="shared" si="5"/>
        <v>22.309447740757644</v>
      </c>
      <c r="R128">
        <f t="shared" si="6"/>
        <v>14.33135554541305</v>
      </c>
      <c r="T128">
        <f t="shared" si="7"/>
        <v>0.24310932177144626</v>
      </c>
    </row>
    <row r="129" spans="2:20" x14ac:dyDescent="0.2">
      <c r="B129" s="17" t="s">
        <v>52</v>
      </c>
      <c r="C129" s="19">
        <v>16817</v>
      </c>
      <c r="E129" s="19">
        <v>16390</v>
      </c>
      <c r="G129" s="20">
        <v>14671</v>
      </c>
      <c r="I129">
        <f t="shared" si="0"/>
        <v>2146</v>
      </c>
      <c r="K129">
        <f t="shared" si="1"/>
        <v>1719</v>
      </c>
      <c r="M129">
        <f t="shared" si="2"/>
        <v>427</v>
      </c>
      <c r="N129">
        <f t="shared" si="3"/>
        <v>3865</v>
      </c>
      <c r="P129">
        <f t="shared" si="4"/>
        <v>25.849971391574066</v>
      </c>
      <c r="Q129">
        <f t="shared" si="5"/>
        <v>20.706477549914172</v>
      </c>
      <c r="R129">
        <f t="shared" si="6"/>
        <v>5.1434938416598932</v>
      </c>
      <c r="T129">
        <f t="shared" si="7"/>
        <v>0.11047865459249677</v>
      </c>
    </row>
    <row r="130" spans="2:20" x14ac:dyDescent="0.2">
      <c r="B130" s="17" t="s">
        <v>53</v>
      </c>
      <c r="C130" s="19">
        <v>20247</v>
      </c>
      <c r="E130" s="19">
        <v>20887</v>
      </c>
      <c r="G130" s="20">
        <v>17562</v>
      </c>
      <c r="I130">
        <f t="shared" si="0"/>
        <v>2685</v>
      </c>
      <c r="K130">
        <f t="shared" si="1"/>
        <v>3325</v>
      </c>
      <c r="M130">
        <f t="shared" si="2"/>
        <v>-640</v>
      </c>
      <c r="N130">
        <f t="shared" si="3"/>
        <v>6010</v>
      </c>
      <c r="P130">
        <f t="shared" si="4"/>
        <v>26.109787523703019</v>
      </c>
      <c r="Q130">
        <f t="shared" si="5"/>
        <v>32.333349540526086</v>
      </c>
      <c r="R130">
        <f t="shared" si="6"/>
        <v>-6.2235620168230668</v>
      </c>
      <c r="T130">
        <f t="shared" si="7"/>
        <v>-0.1064891846921797</v>
      </c>
    </row>
    <row r="131" spans="2:20" x14ac:dyDescent="0.2">
      <c r="B131" s="17" t="s">
        <v>54</v>
      </c>
      <c r="C131" s="19">
        <v>24036</v>
      </c>
      <c r="E131" s="19">
        <v>25914</v>
      </c>
      <c r="G131" s="20">
        <v>22696</v>
      </c>
      <c r="I131">
        <f t="shared" si="0"/>
        <v>1340</v>
      </c>
      <c r="K131">
        <f t="shared" si="1"/>
        <v>3218</v>
      </c>
      <c r="M131">
        <f t="shared" si="2"/>
        <v>-1878</v>
      </c>
      <c r="N131">
        <f t="shared" si="3"/>
        <v>4558</v>
      </c>
      <c r="P131">
        <f t="shared" si="4"/>
        <v>10.73073073073073</v>
      </c>
      <c r="Q131">
        <f t="shared" si="5"/>
        <v>25.76976976976977</v>
      </c>
      <c r="R131">
        <f t="shared" si="6"/>
        <v>-15.039039039039039</v>
      </c>
      <c r="T131">
        <f t="shared" si="7"/>
        <v>-0.41202281702501098</v>
      </c>
    </row>
    <row r="132" spans="2:20" x14ac:dyDescent="0.2">
      <c r="B132" s="17" t="s">
        <v>55</v>
      </c>
      <c r="C132" s="19">
        <v>22998</v>
      </c>
      <c r="E132" s="19">
        <v>24888</v>
      </c>
      <c r="G132" s="20">
        <v>19984</v>
      </c>
      <c r="I132">
        <f t="shared" si="0"/>
        <v>3014</v>
      </c>
      <c r="K132">
        <f t="shared" si="1"/>
        <v>4904</v>
      </c>
      <c r="M132">
        <f t="shared" si="2"/>
        <v>-1890</v>
      </c>
      <c r="N132">
        <f t="shared" si="3"/>
        <v>7918</v>
      </c>
      <c r="P132">
        <f t="shared" si="4"/>
        <v>25.176460760973981</v>
      </c>
      <c r="Q132">
        <f t="shared" si="5"/>
        <v>40.963956062314665</v>
      </c>
      <c r="R132">
        <f t="shared" si="6"/>
        <v>-15.787495301340684</v>
      </c>
      <c r="T132">
        <f t="shared" si="7"/>
        <v>-0.23869664056579945</v>
      </c>
    </row>
    <row r="133" spans="2:20" x14ac:dyDescent="0.2">
      <c r="B133" s="17" t="s">
        <v>56</v>
      </c>
      <c r="C133" s="19">
        <v>36078</v>
      </c>
      <c r="E133" s="19">
        <v>33295</v>
      </c>
      <c r="G133" s="20">
        <v>31930</v>
      </c>
      <c r="I133">
        <f t="shared" si="0"/>
        <v>4148</v>
      </c>
      <c r="K133">
        <f t="shared" si="1"/>
        <v>1365</v>
      </c>
      <c r="M133">
        <f t="shared" si="2"/>
        <v>2783</v>
      </c>
      <c r="N133">
        <f t="shared" si="3"/>
        <v>5513</v>
      </c>
      <c r="P133">
        <f t="shared" si="4"/>
        <v>23.917085897971834</v>
      </c>
      <c r="Q133">
        <f t="shared" si="5"/>
        <v>7.870497167485909</v>
      </c>
      <c r="R133">
        <f t="shared" si="6"/>
        <v>16.046588730485926</v>
      </c>
      <c r="T133">
        <f t="shared" si="7"/>
        <v>0.50480682024306189</v>
      </c>
    </row>
    <row r="134" spans="2:20" x14ac:dyDescent="0.2">
      <c r="B134" s="17" t="s">
        <v>57</v>
      </c>
      <c r="C134" s="19">
        <v>13819</v>
      </c>
      <c r="E134" s="19">
        <v>14382</v>
      </c>
      <c r="G134" s="20">
        <v>12124</v>
      </c>
      <c r="I134">
        <f t="shared" si="0"/>
        <v>1695</v>
      </c>
      <c r="K134">
        <f t="shared" si="1"/>
        <v>2258</v>
      </c>
      <c r="M134">
        <f t="shared" si="2"/>
        <v>-563</v>
      </c>
      <c r="N134">
        <f t="shared" si="3"/>
        <v>3953</v>
      </c>
      <c r="P134">
        <f t="shared" si="4"/>
        <v>24.04170064891316</v>
      </c>
      <c r="Q134">
        <f t="shared" si="5"/>
        <v>32.027233076841249</v>
      </c>
      <c r="R134">
        <f t="shared" si="6"/>
        <v>-7.9855324279280886</v>
      </c>
      <c r="T134">
        <f t="shared" si="7"/>
        <v>-0.14242347584113332</v>
      </c>
    </row>
    <row r="135" spans="2:20" x14ac:dyDescent="0.2">
      <c r="B135" s="17" t="s">
        <v>58</v>
      </c>
      <c r="C135" s="19">
        <v>13867</v>
      </c>
      <c r="E135" s="19">
        <v>14726</v>
      </c>
      <c r="G135" s="20">
        <v>12900</v>
      </c>
      <c r="I135">
        <f t="shared" si="0"/>
        <v>967</v>
      </c>
      <c r="K135">
        <f t="shared" si="1"/>
        <v>1826</v>
      </c>
      <c r="M135">
        <f t="shared" si="2"/>
        <v>-859</v>
      </c>
      <c r="N135">
        <f t="shared" si="3"/>
        <v>2793</v>
      </c>
      <c r="P135">
        <f t="shared" si="4"/>
        <v>13.527786521176512</v>
      </c>
      <c r="Q135">
        <f t="shared" si="5"/>
        <v>25.544713741125449</v>
      </c>
      <c r="R135">
        <f t="shared" si="6"/>
        <v>-12.016927219948936</v>
      </c>
      <c r="T135">
        <f t="shared" si="7"/>
        <v>-0.30755460078768349</v>
      </c>
    </row>
    <row r="136" spans="2:20" x14ac:dyDescent="0.2">
      <c r="B136" s="18"/>
      <c r="C136" s="19"/>
      <c r="E136" s="19"/>
      <c r="G136" s="20"/>
    </row>
  </sheetData>
  <mergeCells count="3">
    <mergeCell ref="B3:B4"/>
    <mergeCell ref="C3:BJ3"/>
    <mergeCell ref="B2:B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ECUADOR2001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2017-11-09T19:27:06Z</dcterms:created>
  <dcterms:modified xsi:type="dcterms:W3CDTF">2021-04-04T01:34:13Z</dcterms:modified>
</cp:coreProperties>
</file>