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checkCompatibility="1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macuna1\Documents\Mario\MIALC\Ciudades\Ecuador\1990\"/>
    </mc:Choice>
  </mc:AlternateContent>
  <xr:revisionPtr revIDLastSave="0" documentId="13_ncr:1_{359B32A7-72C9-4787-B641-0D3D4EBB4191}" xr6:coauthVersionLast="45" xr6:coauthVersionMax="45" xr10:uidLastSave="{00000000-0000-0000-0000-000000000000}"/>
  <bookViews>
    <workbookView xWindow="1950" yWindow="285" windowWidth="9390" windowHeight="10920" xr2:uid="{00000000-000D-0000-FFFF-FFFF00000000}"/>
  </bookViews>
  <sheets>
    <sheet name="ECUADOR1990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133" i="1" l="1"/>
  <c r="Q133" i="1" s="1"/>
  <c r="I133" i="1"/>
  <c r="K132" i="1"/>
  <c r="Q132" i="1" s="1"/>
  <c r="I132" i="1"/>
  <c r="N132" i="1" s="1"/>
  <c r="K131" i="1"/>
  <c r="Q131" i="1" s="1"/>
  <c r="I131" i="1"/>
  <c r="K130" i="1"/>
  <c r="Q130" i="1" s="1"/>
  <c r="I130" i="1"/>
  <c r="N130" i="1" s="1"/>
  <c r="K129" i="1"/>
  <c r="Q129" i="1" s="1"/>
  <c r="I129" i="1"/>
  <c r="K128" i="1"/>
  <c r="Q128" i="1" s="1"/>
  <c r="I128" i="1"/>
  <c r="N128" i="1" s="1"/>
  <c r="K127" i="1"/>
  <c r="Q127" i="1" s="1"/>
  <c r="I127" i="1"/>
  <c r="K126" i="1"/>
  <c r="Q126" i="1" s="1"/>
  <c r="I126" i="1"/>
  <c r="N126" i="1" s="1"/>
  <c r="K125" i="1"/>
  <c r="Q125" i="1" s="1"/>
  <c r="I125" i="1"/>
  <c r="K124" i="1"/>
  <c r="Q124" i="1" s="1"/>
  <c r="I124" i="1"/>
  <c r="N124" i="1" s="1"/>
  <c r="K123" i="1"/>
  <c r="Q123" i="1" s="1"/>
  <c r="I123" i="1"/>
  <c r="K122" i="1"/>
  <c r="Q122" i="1" s="1"/>
  <c r="I122" i="1"/>
  <c r="P122" i="1" s="1"/>
  <c r="R122" i="1" s="1"/>
  <c r="K121" i="1"/>
  <c r="Q121" i="1" s="1"/>
  <c r="I121" i="1"/>
  <c r="P121" i="1" s="1"/>
  <c r="K120" i="1"/>
  <c r="Q120" i="1" s="1"/>
  <c r="I120" i="1"/>
  <c r="P120" i="1" s="1"/>
  <c r="K119" i="1"/>
  <c r="Q119" i="1" s="1"/>
  <c r="I119" i="1"/>
  <c r="P118" i="1"/>
  <c r="R118" i="1" s="1"/>
  <c r="K118" i="1"/>
  <c r="Q118" i="1" s="1"/>
  <c r="I118" i="1"/>
  <c r="P117" i="1"/>
  <c r="K117" i="1"/>
  <c r="Q117" i="1" s="1"/>
  <c r="I117" i="1"/>
  <c r="K116" i="1"/>
  <c r="Q116" i="1" s="1"/>
  <c r="I116" i="1"/>
  <c r="P116" i="1" s="1"/>
  <c r="R116" i="1" s="1"/>
  <c r="K115" i="1"/>
  <c r="Q115" i="1" s="1"/>
  <c r="I115" i="1"/>
  <c r="K114" i="1"/>
  <c r="Q114" i="1" s="1"/>
  <c r="I114" i="1"/>
  <c r="M114" i="1" s="1"/>
  <c r="K113" i="1"/>
  <c r="Q113" i="1" s="1"/>
  <c r="I113" i="1"/>
  <c r="K112" i="1"/>
  <c r="Q112" i="1" s="1"/>
  <c r="I112" i="1"/>
  <c r="K111" i="1"/>
  <c r="Q111" i="1" s="1"/>
  <c r="I111" i="1"/>
  <c r="P111" i="1" s="1"/>
  <c r="R111" i="1" s="1"/>
  <c r="K110" i="1"/>
  <c r="Q110" i="1" s="1"/>
  <c r="I110" i="1"/>
  <c r="M110" i="1" s="1"/>
  <c r="K109" i="1"/>
  <c r="Q109" i="1" s="1"/>
  <c r="I109" i="1"/>
  <c r="K108" i="1"/>
  <c r="Q108" i="1" s="1"/>
  <c r="I108" i="1"/>
  <c r="K107" i="1"/>
  <c r="Q107" i="1" s="1"/>
  <c r="I107" i="1"/>
  <c r="P107" i="1" s="1"/>
  <c r="R107" i="1" s="1"/>
  <c r="K106" i="1"/>
  <c r="Q106" i="1" s="1"/>
  <c r="I106" i="1"/>
  <c r="M106" i="1" s="1"/>
  <c r="K105" i="1"/>
  <c r="Q105" i="1" s="1"/>
  <c r="I105" i="1"/>
  <c r="K104" i="1"/>
  <c r="Q104" i="1" s="1"/>
  <c r="I104" i="1"/>
  <c r="K103" i="1"/>
  <c r="Q103" i="1" s="1"/>
  <c r="I103" i="1"/>
  <c r="P103" i="1" s="1"/>
  <c r="R103" i="1" s="1"/>
  <c r="K102" i="1"/>
  <c r="Q102" i="1" s="1"/>
  <c r="I102" i="1"/>
  <c r="M102" i="1" s="1"/>
  <c r="K101" i="1"/>
  <c r="Q101" i="1" s="1"/>
  <c r="I101" i="1"/>
  <c r="K100" i="1"/>
  <c r="Q100" i="1" s="1"/>
  <c r="I100" i="1"/>
  <c r="K99" i="1"/>
  <c r="Q99" i="1" s="1"/>
  <c r="I99" i="1"/>
  <c r="P99" i="1" s="1"/>
  <c r="R99" i="1" s="1"/>
  <c r="K98" i="1"/>
  <c r="Q98" i="1" s="1"/>
  <c r="I98" i="1"/>
  <c r="M98" i="1" s="1"/>
  <c r="K97" i="1"/>
  <c r="Q97" i="1" s="1"/>
  <c r="I97" i="1"/>
  <c r="K96" i="1"/>
  <c r="Q96" i="1" s="1"/>
  <c r="I96" i="1"/>
  <c r="K95" i="1"/>
  <c r="Q95" i="1" s="1"/>
  <c r="I95" i="1"/>
  <c r="P95" i="1" s="1"/>
  <c r="R95" i="1" s="1"/>
  <c r="K94" i="1"/>
  <c r="Q94" i="1" s="1"/>
  <c r="I94" i="1"/>
  <c r="M94" i="1" s="1"/>
  <c r="K93" i="1"/>
  <c r="Q93" i="1" s="1"/>
  <c r="I93" i="1"/>
  <c r="N92" i="1"/>
  <c r="M92" i="1"/>
  <c r="T92" i="1" s="1"/>
  <c r="K92" i="1"/>
  <c r="Q92" i="1" s="1"/>
  <c r="I92" i="1"/>
  <c r="P92" i="1" s="1"/>
  <c r="K91" i="1"/>
  <c r="Q91" i="1" s="1"/>
  <c r="I91" i="1"/>
  <c r="P91" i="1" s="1"/>
  <c r="K90" i="1"/>
  <c r="Q90" i="1" s="1"/>
  <c r="I90" i="1"/>
  <c r="P90" i="1" s="1"/>
  <c r="R90" i="1" s="1"/>
  <c r="N89" i="1"/>
  <c r="K89" i="1"/>
  <c r="Q89" i="1" s="1"/>
  <c r="I89" i="1"/>
  <c r="N88" i="1"/>
  <c r="M88" i="1"/>
  <c r="T88" i="1" s="1"/>
  <c r="K88" i="1"/>
  <c r="Q88" i="1" s="1"/>
  <c r="I88" i="1"/>
  <c r="P88" i="1" s="1"/>
  <c r="K87" i="1"/>
  <c r="Q87" i="1" s="1"/>
  <c r="I87" i="1"/>
  <c r="P87" i="1" s="1"/>
  <c r="K86" i="1"/>
  <c r="Q86" i="1" s="1"/>
  <c r="I86" i="1"/>
  <c r="P86" i="1" s="1"/>
  <c r="R86" i="1" s="1"/>
  <c r="N85" i="1"/>
  <c r="K85" i="1"/>
  <c r="Q85" i="1" s="1"/>
  <c r="I85" i="1"/>
  <c r="N84" i="1"/>
  <c r="M84" i="1"/>
  <c r="T84" i="1" s="1"/>
  <c r="K84" i="1"/>
  <c r="Q84" i="1" s="1"/>
  <c r="I84" i="1"/>
  <c r="P84" i="1" s="1"/>
  <c r="K83" i="1"/>
  <c r="Q83" i="1" s="1"/>
  <c r="I83" i="1"/>
  <c r="P83" i="1" s="1"/>
  <c r="K82" i="1"/>
  <c r="Q82" i="1" s="1"/>
  <c r="I82" i="1"/>
  <c r="P82" i="1" s="1"/>
  <c r="R82" i="1" s="1"/>
  <c r="P81" i="1"/>
  <c r="R81" i="1" s="1"/>
  <c r="K81" i="1"/>
  <c r="Q81" i="1" s="1"/>
  <c r="I81" i="1"/>
  <c r="M81" i="1" s="1"/>
  <c r="N80" i="1"/>
  <c r="K80" i="1"/>
  <c r="Q80" i="1" s="1"/>
  <c r="I80" i="1"/>
  <c r="P80" i="1" s="1"/>
  <c r="R80" i="1" s="1"/>
  <c r="M79" i="1"/>
  <c r="K79" i="1"/>
  <c r="Q79" i="1" s="1"/>
  <c r="I79" i="1"/>
  <c r="P79" i="1" s="1"/>
  <c r="K78" i="1"/>
  <c r="Q78" i="1" s="1"/>
  <c r="I78" i="1"/>
  <c r="P78" i="1" s="1"/>
  <c r="K77" i="1"/>
  <c r="Q77" i="1" s="1"/>
  <c r="I77" i="1"/>
  <c r="P77" i="1" s="1"/>
  <c r="K76" i="1"/>
  <c r="Q76" i="1" s="1"/>
  <c r="I76" i="1"/>
  <c r="P76" i="1" s="1"/>
  <c r="K74" i="1"/>
  <c r="Q74" i="1" s="1"/>
  <c r="I74" i="1"/>
  <c r="P74" i="1" s="1"/>
  <c r="R74" i="1" s="1"/>
  <c r="M83" i="1" l="1"/>
  <c r="M87" i="1"/>
  <c r="M91" i="1"/>
  <c r="N95" i="1"/>
  <c r="N96" i="1"/>
  <c r="N99" i="1"/>
  <c r="N100" i="1"/>
  <c r="N103" i="1"/>
  <c r="N104" i="1"/>
  <c r="N107" i="1"/>
  <c r="N108" i="1"/>
  <c r="N111" i="1"/>
  <c r="N112" i="1"/>
  <c r="M74" i="1"/>
  <c r="R77" i="1"/>
  <c r="R79" i="1"/>
  <c r="R84" i="1"/>
  <c r="M85" i="1"/>
  <c r="T85" i="1" s="1"/>
  <c r="R88" i="1"/>
  <c r="M89" i="1"/>
  <c r="T89" i="1" s="1"/>
  <c r="R92" i="1"/>
  <c r="M93" i="1"/>
  <c r="P94" i="1"/>
  <c r="R94" i="1" s="1"/>
  <c r="M97" i="1"/>
  <c r="P98" i="1"/>
  <c r="R98" i="1" s="1"/>
  <c r="M101" i="1"/>
  <c r="P102" i="1"/>
  <c r="R102" i="1" s="1"/>
  <c r="M105" i="1"/>
  <c r="P106" i="1"/>
  <c r="R106" i="1" s="1"/>
  <c r="M109" i="1"/>
  <c r="P110" i="1"/>
  <c r="R110" i="1" s="1"/>
  <c r="M113" i="1"/>
  <c r="P114" i="1"/>
  <c r="R114" i="1" s="1"/>
  <c r="N74" i="1"/>
  <c r="M80" i="1"/>
  <c r="T80" i="1" s="1"/>
  <c r="N81" i="1"/>
  <c r="T81" i="1" s="1"/>
  <c r="R83" i="1"/>
  <c r="R87" i="1"/>
  <c r="R91" i="1"/>
  <c r="M95" i="1"/>
  <c r="T95" i="1" s="1"/>
  <c r="M96" i="1"/>
  <c r="T96" i="1" s="1"/>
  <c r="M99" i="1"/>
  <c r="T99" i="1" s="1"/>
  <c r="M100" i="1"/>
  <c r="T100" i="1" s="1"/>
  <c r="M103" i="1"/>
  <c r="T103" i="1" s="1"/>
  <c r="M104" i="1"/>
  <c r="T104" i="1" s="1"/>
  <c r="M107" i="1"/>
  <c r="T107" i="1" s="1"/>
  <c r="M108" i="1"/>
  <c r="T108" i="1" s="1"/>
  <c r="M111" i="1"/>
  <c r="T111" i="1" s="1"/>
  <c r="M112" i="1"/>
  <c r="T112" i="1" s="1"/>
  <c r="R120" i="1"/>
  <c r="N125" i="1"/>
  <c r="N127" i="1"/>
  <c r="N129" i="1"/>
  <c r="N131" i="1"/>
  <c r="N133" i="1"/>
  <c r="R76" i="1"/>
  <c r="R78" i="1"/>
  <c r="T94" i="1"/>
  <c r="T91" i="1"/>
  <c r="M76" i="1"/>
  <c r="M77" i="1"/>
  <c r="T77" i="1" s="1"/>
  <c r="M78" i="1"/>
  <c r="T78" i="1" s="1"/>
  <c r="P85" i="1"/>
  <c r="R85" i="1" s="1"/>
  <c r="P89" i="1"/>
  <c r="R89" i="1" s="1"/>
  <c r="N115" i="1"/>
  <c r="M115" i="1"/>
  <c r="R117" i="1"/>
  <c r="N119" i="1"/>
  <c r="M119" i="1"/>
  <c r="T119" i="1" s="1"/>
  <c r="R121" i="1"/>
  <c r="N123" i="1"/>
  <c r="M123" i="1"/>
  <c r="T123" i="1" s="1"/>
  <c r="P123" i="1"/>
  <c r="R123" i="1" s="1"/>
  <c r="N76" i="1"/>
  <c r="N77" i="1"/>
  <c r="N78" i="1"/>
  <c r="N79" i="1"/>
  <c r="T79" i="1" s="1"/>
  <c r="M82" i="1"/>
  <c r="N83" i="1"/>
  <c r="T83" i="1" s="1"/>
  <c r="M86" i="1"/>
  <c r="N87" i="1"/>
  <c r="T87" i="1" s="1"/>
  <c r="M90" i="1"/>
  <c r="N91" i="1"/>
  <c r="N93" i="1"/>
  <c r="T93" i="1" s="1"/>
  <c r="P96" i="1"/>
  <c r="R96" i="1" s="1"/>
  <c r="N97" i="1"/>
  <c r="T97" i="1" s="1"/>
  <c r="P100" i="1"/>
  <c r="R100" i="1" s="1"/>
  <c r="N101" i="1"/>
  <c r="T101" i="1" s="1"/>
  <c r="P104" i="1"/>
  <c r="R104" i="1" s="1"/>
  <c r="N105" i="1"/>
  <c r="T105" i="1" s="1"/>
  <c r="P108" i="1"/>
  <c r="R108" i="1" s="1"/>
  <c r="N109" i="1"/>
  <c r="T109" i="1" s="1"/>
  <c r="P112" i="1"/>
  <c r="R112" i="1" s="1"/>
  <c r="N113" i="1"/>
  <c r="T113" i="1" s="1"/>
  <c r="N118" i="1"/>
  <c r="M118" i="1"/>
  <c r="N122" i="1"/>
  <c r="M122" i="1"/>
  <c r="N82" i="1"/>
  <c r="N86" i="1"/>
  <c r="N90" i="1"/>
  <c r="P93" i="1"/>
  <c r="R93" i="1" s="1"/>
  <c r="N94" i="1"/>
  <c r="P97" i="1"/>
  <c r="R97" i="1" s="1"/>
  <c r="N98" i="1"/>
  <c r="T98" i="1" s="1"/>
  <c r="P101" i="1"/>
  <c r="R101" i="1" s="1"/>
  <c r="N102" i="1"/>
  <c r="T102" i="1" s="1"/>
  <c r="P105" i="1"/>
  <c r="R105" i="1" s="1"/>
  <c r="N106" i="1"/>
  <c r="T106" i="1" s="1"/>
  <c r="P109" i="1"/>
  <c r="R109" i="1" s="1"/>
  <c r="N110" i="1"/>
  <c r="T110" i="1" s="1"/>
  <c r="P113" i="1"/>
  <c r="R113" i="1" s="1"/>
  <c r="N114" i="1"/>
  <c r="T114" i="1" s="1"/>
  <c r="P115" i="1"/>
  <c r="R115" i="1" s="1"/>
  <c r="N117" i="1"/>
  <c r="M117" i="1"/>
  <c r="T117" i="1" s="1"/>
  <c r="P119" i="1"/>
  <c r="R119" i="1" s="1"/>
  <c r="N121" i="1"/>
  <c r="M121" i="1"/>
  <c r="N116" i="1"/>
  <c r="M116" i="1"/>
  <c r="T116" i="1" s="1"/>
  <c r="N120" i="1"/>
  <c r="M120" i="1"/>
  <c r="P124" i="1"/>
  <c r="R124" i="1" s="1"/>
  <c r="P125" i="1"/>
  <c r="R125" i="1" s="1"/>
  <c r="P126" i="1"/>
  <c r="R126" i="1" s="1"/>
  <c r="P127" i="1"/>
  <c r="R127" i="1" s="1"/>
  <c r="P128" i="1"/>
  <c r="R128" i="1" s="1"/>
  <c r="P129" i="1"/>
  <c r="R129" i="1" s="1"/>
  <c r="P130" i="1"/>
  <c r="R130" i="1" s="1"/>
  <c r="P131" i="1"/>
  <c r="R131" i="1" s="1"/>
  <c r="P132" i="1"/>
  <c r="R132" i="1" s="1"/>
  <c r="P133" i="1"/>
  <c r="R133" i="1" s="1"/>
  <c r="M124" i="1"/>
  <c r="T124" i="1" s="1"/>
  <c r="M125" i="1"/>
  <c r="M126" i="1"/>
  <c r="T126" i="1" s="1"/>
  <c r="M127" i="1"/>
  <c r="T127" i="1" s="1"/>
  <c r="M128" i="1"/>
  <c r="T128" i="1" s="1"/>
  <c r="M129" i="1"/>
  <c r="T129" i="1" s="1"/>
  <c r="M130" i="1"/>
  <c r="T130" i="1" s="1"/>
  <c r="M131" i="1"/>
  <c r="T131" i="1" s="1"/>
  <c r="M132" i="1"/>
  <c r="T132" i="1" s="1"/>
  <c r="M133" i="1"/>
  <c r="T118" i="1" l="1"/>
  <c r="T74" i="1"/>
  <c r="T133" i="1"/>
  <c r="T125" i="1"/>
  <c r="T122" i="1"/>
  <c r="T90" i="1"/>
  <c r="T82" i="1"/>
  <c r="T115" i="1"/>
  <c r="T86" i="1"/>
  <c r="T120" i="1"/>
  <c r="T121" i="1"/>
  <c r="T76" i="1"/>
</calcChain>
</file>

<file path=xl/sharedStrings.xml><?xml version="1.0" encoding="utf-8"?>
<sst xmlns="http://schemas.openxmlformats.org/spreadsheetml/2006/main" count="916" uniqueCount="81">
  <si>
    <t>Otros</t>
  </si>
  <si>
    <t>Guayaquil</t>
  </si>
  <si>
    <t>Quito</t>
  </si>
  <si>
    <t>Cuenca</t>
  </si>
  <si>
    <t>Machala</t>
  </si>
  <si>
    <t>Portoviejo</t>
  </si>
  <si>
    <t>Manta</t>
  </si>
  <si>
    <t>Ambato</t>
  </si>
  <si>
    <t>Santo Domingo De Los Colorados</t>
  </si>
  <si>
    <t>Esmeraldas</t>
  </si>
  <si>
    <t>Riobamba</t>
  </si>
  <si>
    <t>Loja</t>
  </si>
  <si>
    <t>Milagro</t>
  </si>
  <si>
    <t>Quevedo</t>
  </si>
  <si>
    <t>Ibarra</t>
  </si>
  <si>
    <t>La Libertad</t>
  </si>
  <si>
    <t>Babahoyo</t>
  </si>
  <si>
    <t>Chone</t>
  </si>
  <si>
    <t>Lacatunga</t>
  </si>
  <si>
    <t>Tulcan</t>
  </si>
  <si>
    <t>Sangolqui</t>
  </si>
  <si>
    <t>Pasaje</t>
  </si>
  <si>
    <t>Santa Rosa</t>
  </si>
  <si>
    <t>Jipijapa</t>
  </si>
  <si>
    <t>Huaquillas</t>
  </si>
  <si>
    <t>Daule</t>
  </si>
  <si>
    <t>Velasco Ibarra</t>
  </si>
  <si>
    <t>Ventanas</t>
  </si>
  <si>
    <t>El Carmen</t>
  </si>
  <si>
    <t>Balzar</t>
  </si>
  <si>
    <t>Otavalo</t>
  </si>
  <si>
    <t>Azogues</t>
  </si>
  <si>
    <t>La Troncal</t>
  </si>
  <si>
    <t>Salinas</t>
  </si>
  <si>
    <t>Vinces</t>
  </si>
  <si>
    <t>Santa Elena</t>
  </si>
  <si>
    <t>Cayambe</t>
  </si>
  <si>
    <t>General Villamil</t>
  </si>
  <si>
    <t>El Triunfo</t>
  </si>
  <si>
    <t>Rosa Zarate</t>
  </si>
  <si>
    <t>Naranjito</t>
  </si>
  <si>
    <t>Guaranda</t>
  </si>
  <si>
    <t>Bahía de Caraquez</t>
  </si>
  <si>
    <t>Puyo</t>
  </si>
  <si>
    <t>Naranjal</t>
  </si>
  <si>
    <t>Pedro Carbo</t>
  </si>
  <si>
    <t>Atuntaqui</t>
  </si>
  <si>
    <t>La Concordia</t>
  </si>
  <si>
    <t>Nueva Loja</t>
  </si>
  <si>
    <t>Catamayo</t>
  </si>
  <si>
    <t>Pedernales</t>
  </si>
  <si>
    <t>San Lorenzo</t>
  </si>
  <si>
    <t>El Guabo</t>
  </si>
  <si>
    <t>Montecristi</t>
  </si>
  <si>
    <t>Samborondon</t>
  </si>
  <si>
    <t>Tena</t>
  </si>
  <si>
    <t>Puerto Francisco De Orellana</t>
  </si>
  <si>
    <t>La Maná</t>
  </si>
  <si>
    <t>Total</t>
  </si>
  <si>
    <t>-</t>
  </si>
  <si>
    <t>Matriz Migración Origen Destino. Migración 5 Años.</t>
  </si>
  <si>
    <r>
      <t>Fuente:</t>
    </r>
    <r>
      <rPr>
        <sz val="8"/>
        <rFont val="Verdana"/>
        <family val="2"/>
      </rPr>
      <t xml:space="preserve"> CELADE, Proyecto MIALC. Procesado con REDATAM 7. Diciembre 2018</t>
    </r>
  </si>
  <si>
    <t>TOTAL</t>
  </si>
  <si>
    <t>POBLACION</t>
  </si>
  <si>
    <t>RESIDENTE</t>
  </si>
  <si>
    <t>EN</t>
  </si>
  <si>
    <t>NO</t>
  </si>
  <si>
    <t>MIGRANTES</t>
  </si>
  <si>
    <t>INMIGRANTES</t>
  </si>
  <si>
    <t>EMIGRANTES</t>
  </si>
  <si>
    <t>MIGRACION</t>
  </si>
  <si>
    <t>NETA</t>
  </si>
  <si>
    <t>BRUTA</t>
  </si>
  <si>
    <t>TASAS DE MIGRACION</t>
  </si>
  <si>
    <t>INMIGRACION</t>
  </si>
  <si>
    <t>EMIGRACION</t>
  </si>
  <si>
    <t>MIGRACION NETA</t>
  </si>
  <si>
    <t>Indice de eficiencia demografica</t>
  </si>
  <si>
    <t>Otro</t>
  </si>
  <si>
    <t>Ciudad de Residencia Habitual</t>
  </si>
  <si>
    <t>Ciudad de Residencia Habitual cinco años atrás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</si>
</sst>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\ ###\ ###\ ###\ ##0"/>
  </numFmts>
  <fonts count="7" x14ac:knownFonts="1">
    <font>
      <sz val="10"/>
      <name val="Arial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8.25"/>
      <color rgb="FF000000"/>
      <name val="Tahoma"/>
      <family val="2"/>
    </font>
    <font>
      <sz val="8.25"/>
      <color rgb="FF000000"/>
      <name val="Tahoma"/>
      <family val="2"/>
    </font>
    <font>
      <b/>
      <sz val="8"/>
      <name val="Verdana"/>
      <family val="2"/>
    </font>
    <font>
      <sz val="8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E0DFE3"/>
        <bgColor auto="1"/>
      </patternFill>
    </fill>
    <fill>
      <patternFill patternType="solid">
        <fgColor indexed="22"/>
        <bgColor indexed="64"/>
      </patternFill>
    </fill>
  </fills>
  <borders count="14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 applyAlignment="1">
      <alignment horizontal="left" vertical="top" wrapText="1"/>
    </xf>
    <xf numFmtId="0" fontId="3" fillId="2" borderId="2" xfId="0" applyFont="1" applyFill="1" applyBorder="1" applyAlignment="1">
      <alignment horizontal="center" vertical="top" wrapText="1"/>
    </xf>
    <xf numFmtId="0" fontId="4" fillId="0" borderId="2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164" fontId="4" fillId="0" borderId="2" xfId="0" applyNumberFormat="1" applyFont="1" applyBorder="1" applyAlignment="1">
      <alignment horizontal="right" vertical="top" wrapText="1"/>
    </xf>
    <xf numFmtId="0" fontId="4" fillId="0" borderId="2" xfId="0" applyFont="1" applyBorder="1" applyAlignment="1">
      <alignment horizontal="right" vertical="top" wrapText="1"/>
    </xf>
    <xf numFmtId="0" fontId="3" fillId="2" borderId="2" xfId="0" applyFont="1" applyFill="1" applyBorder="1" applyAlignment="1">
      <alignment horizontal="left" vertical="top" wrapText="1"/>
    </xf>
    <xf numFmtId="164" fontId="4" fillId="2" borderId="2" xfId="0" applyNumberFormat="1" applyFont="1" applyFill="1" applyBorder="1" applyAlignment="1">
      <alignment horizontal="right" vertical="top" wrapText="1"/>
    </xf>
    <xf numFmtId="0" fontId="2" fillId="0" borderId="5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4" fillId="2" borderId="2" xfId="0" applyFont="1" applyFill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left"/>
    </xf>
    <xf numFmtId="0" fontId="4" fillId="0" borderId="0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left" vertical="top" wrapText="1"/>
    </xf>
    <xf numFmtId="164" fontId="4" fillId="0" borderId="0" xfId="0" applyNumberFormat="1" applyFont="1" applyFill="1" applyBorder="1" applyAlignment="1">
      <alignment horizontal="right" vertical="top" wrapText="1"/>
    </xf>
    <xf numFmtId="3" fontId="0" fillId="0" borderId="0" xfId="0" applyNumberFormat="1"/>
    <xf numFmtId="0" fontId="3" fillId="2" borderId="11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5" fillId="3" borderId="8" xfId="0" applyFont="1" applyFill="1" applyBorder="1" applyAlignment="1">
      <alignment horizontal="center"/>
    </xf>
    <xf numFmtId="0" fontId="5" fillId="3" borderId="9" xfId="0" applyFont="1" applyFill="1" applyBorder="1" applyAlignment="1">
      <alignment horizontal="center"/>
    </xf>
    <xf numFmtId="0" fontId="5" fillId="3" borderId="1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BJ134"/>
  <sheetViews>
    <sheetView showGridLines="0" tabSelected="1" workbookViewId="0">
      <selection activeCell="D9" sqref="D9"/>
    </sheetView>
  </sheetViews>
  <sheetFormatPr defaultColWidth="9.140625" defaultRowHeight="12.75" x14ac:dyDescent="0.2"/>
  <cols>
    <col min="1" max="1" width="1.42578125" customWidth="1"/>
    <col min="2" max="2" width="23.7109375" customWidth="1"/>
    <col min="3" max="5" width="8.85546875" customWidth="1"/>
    <col min="6" max="7" width="8" customWidth="1"/>
    <col min="8" max="8" width="8.140625" customWidth="1"/>
    <col min="9" max="10" width="8" customWidth="1"/>
    <col min="11" max="11" width="23.7109375" customWidth="1"/>
    <col min="12" max="12" width="8.85546875" customWidth="1"/>
    <col min="13" max="13" width="7.85546875" customWidth="1"/>
    <col min="14" max="14" width="8" customWidth="1"/>
    <col min="15" max="15" width="7.140625" customWidth="1"/>
    <col min="16" max="16" width="7.42578125" customWidth="1"/>
    <col min="17" max="17" width="7.140625" customWidth="1"/>
    <col min="18" max="18" width="8.7109375" customWidth="1"/>
    <col min="19" max="19" width="8" customWidth="1"/>
    <col min="20" max="20" width="7.140625" customWidth="1"/>
    <col min="21" max="21" width="8.28515625" customWidth="1"/>
    <col min="22" max="22" width="7.140625" customWidth="1"/>
    <col min="23" max="23" width="7.7109375" customWidth="1"/>
    <col min="24" max="24" width="7.140625" customWidth="1"/>
    <col min="25" max="25" width="9" customWidth="1"/>
    <col min="26" max="26" width="7.140625" customWidth="1"/>
    <col min="27" max="27" width="8" customWidth="1"/>
    <col min="28" max="28" width="7.140625" customWidth="1"/>
    <col min="29" max="29" width="11" customWidth="1"/>
    <col min="30" max="30" width="7.5703125" customWidth="1"/>
    <col min="31" max="31" width="8" customWidth="1"/>
    <col min="32" max="34" width="7.140625" customWidth="1"/>
    <col min="35" max="35" width="8.140625" customWidth="1"/>
    <col min="36" max="37" width="7.140625" customWidth="1"/>
    <col min="38" max="38" width="9.28515625" customWidth="1"/>
    <col min="39" max="39" width="7.5703125" customWidth="1"/>
    <col min="40" max="40" width="11.140625" customWidth="1"/>
    <col min="41" max="41" width="7.5703125" customWidth="1"/>
    <col min="42" max="42" width="9.5703125" customWidth="1"/>
    <col min="43" max="43" width="7.42578125" customWidth="1"/>
    <col min="44" max="44" width="7.85546875" customWidth="1"/>
    <col min="45" max="45" width="14" customWidth="1"/>
    <col min="46" max="47" width="7.140625" customWidth="1"/>
    <col min="48" max="48" width="9.7109375" customWidth="1"/>
    <col min="49" max="49" width="7.85546875" customWidth="1"/>
    <col min="50" max="50" width="10" customWidth="1"/>
    <col min="51" max="51" width="8.85546875" customWidth="1"/>
    <col min="52" max="52" width="8.140625" customWidth="1"/>
    <col min="53" max="53" width="8.7109375" customWidth="1"/>
    <col min="54" max="54" width="9.5703125" customWidth="1"/>
    <col min="55" max="55" width="7.140625" customWidth="1"/>
    <col min="56" max="56" width="8.5703125" customWidth="1"/>
    <col min="57" max="57" width="10.5703125" customWidth="1"/>
    <col min="58" max="58" width="7.140625" customWidth="1"/>
    <col min="59" max="59" width="21" customWidth="1"/>
    <col min="60" max="60" width="7.140625" customWidth="1"/>
    <col min="61" max="61" width="8.85546875" customWidth="1"/>
    <col min="62" max="62" width="9.140625" customWidth="1"/>
  </cols>
  <sheetData>
    <row r="1" spans="1:62" ht="13.5" thickBot="1" x14ac:dyDescent="0.25"/>
    <row r="2" spans="1:62" ht="13.5" thickBot="1" x14ac:dyDescent="0.25">
      <c r="B2" s="26" t="s">
        <v>60</v>
      </c>
      <c r="C2" s="27" t="s">
        <v>60</v>
      </c>
      <c r="D2" s="27" t="s">
        <v>60</v>
      </c>
      <c r="E2" s="27" t="s">
        <v>60</v>
      </c>
      <c r="F2" s="27" t="s">
        <v>60</v>
      </c>
      <c r="G2" s="27" t="s">
        <v>60</v>
      </c>
      <c r="H2" s="27" t="s">
        <v>60</v>
      </c>
      <c r="I2" s="27" t="s">
        <v>60</v>
      </c>
      <c r="J2" s="27" t="s">
        <v>60</v>
      </c>
      <c r="K2" s="27" t="s">
        <v>60</v>
      </c>
      <c r="L2" s="27" t="s">
        <v>60</v>
      </c>
      <c r="M2" s="27" t="s">
        <v>60</v>
      </c>
      <c r="N2" s="27" t="s">
        <v>60</v>
      </c>
      <c r="O2" s="27" t="s">
        <v>60</v>
      </c>
      <c r="P2" s="27" t="s">
        <v>60</v>
      </c>
      <c r="Q2" s="27" t="s">
        <v>60</v>
      </c>
      <c r="R2" s="27" t="s">
        <v>60</v>
      </c>
      <c r="S2" s="27" t="s">
        <v>60</v>
      </c>
      <c r="T2" s="27" t="s">
        <v>60</v>
      </c>
      <c r="U2" s="27" t="s">
        <v>60</v>
      </c>
      <c r="V2" s="27" t="s">
        <v>60</v>
      </c>
      <c r="W2" s="27" t="s">
        <v>60</v>
      </c>
      <c r="X2" s="27" t="s">
        <v>60</v>
      </c>
      <c r="Y2" s="27" t="s">
        <v>60</v>
      </c>
      <c r="Z2" s="27" t="s">
        <v>60</v>
      </c>
      <c r="AA2" s="27" t="s">
        <v>60</v>
      </c>
      <c r="AB2" s="27" t="s">
        <v>60</v>
      </c>
      <c r="AC2" s="27" t="s">
        <v>60</v>
      </c>
      <c r="AD2" s="27" t="s">
        <v>60</v>
      </c>
      <c r="AE2" s="27" t="s">
        <v>60</v>
      </c>
      <c r="AF2" s="27" t="s">
        <v>60</v>
      </c>
      <c r="AG2" s="27" t="s">
        <v>60</v>
      </c>
      <c r="AH2" s="27" t="s">
        <v>60</v>
      </c>
      <c r="AI2" s="27" t="s">
        <v>60</v>
      </c>
      <c r="AJ2" s="27" t="s">
        <v>60</v>
      </c>
      <c r="AK2" s="27" t="s">
        <v>60</v>
      </c>
      <c r="AL2" s="27" t="s">
        <v>60</v>
      </c>
      <c r="AM2" s="27" t="s">
        <v>60</v>
      </c>
      <c r="AN2" s="27" t="s">
        <v>60</v>
      </c>
      <c r="AO2" s="27" t="s">
        <v>60</v>
      </c>
      <c r="AP2" s="27" t="s">
        <v>60</v>
      </c>
      <c r="AQ2" s="27" t="s">
        <v>60</v>
      </c>
      <c r="AR2" s="27" t="s">
        <v>60</v>
      </c>
      <c r="AS2" s="27" t="s">
        <v>60</v>
      </c>
      <c r="AT2" s="27" t="s">
        <v>60</v>
      </c>
      <c r="AU2" s="27" t="s">
        <v>60</v>
      </c>
      <c r="AV2" s="27" t="s">
        <v>60</v>
      </c>
      <c r="AW2" s="27" t="s">
        <v>60</v>
      </c>
      <c r="AX2" s="27" t="s">
        <v>60</v>
      </c>
      <c r="AY2" s="27" t="s">
        <v>60</v>
      </c>
      <c r="AZ2" s="27" t="s">
        <v>60</v>
      </c>
      <c r="BA2" s="27" t="s">
        <v>60</v>
      </c>
      <c r="BB2" s="27" t="s">
        <v>60</v>
      </c>
      <c r="BC2" s="27" t="s">
        <v>60</v>
      </c>
      <c r="BD2" s="27" t="s">
        <v>60</v>
      </c>
      <c r="BE2" s="27" t="s">
        <v>60</v>
      </c>
      <c r="BF2" s="27" t="s">
        <v>60</v>
      </c>
      <c r="BG2" s="27" t="s">
        <v>60</v>
      </c>
      <c r="BH2" s="27" t="s">
        <v>60</v>
      </c>
      <c r="BI2" s="28" t="s">
        <v>60</v>
      </c>
    </row>
    <row r="3" spans="1:62" s="13" customFormat="1" ht="16.350000000000001" customHeight="1" x14ac:dyDescent="0.2">
      <c r="A3" s="11"/>
      <c r="B3" s="21" t="s">
        <v>79</v>
      </c>
      <c r="C3" s="23" t="s">
        <v>80</v>
      </c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  <c r="BF3" s="24"/>
      <c r="BG3" s="24"/>
      <c r="BH3" s="24"/>
      <c r="BI3" s="25"/>
      <c r="BJ3" s="12"/>
    </row>
    <row r="4" spans="1:62" s="13" customFormat="1" ht="16.350000000000001" customHeight="1" x14ac:dyDescent="0.2">
      <c r="A4" s="11"/>
      <c r="B4" s="22"/>
      <c r="C4" s="14" t="s">
        <v>78</v>
      </c>
      <c r="D4" s="14" t="s">
        <v>1</v>
      </c>
      <c r="E4" s="14" t="s">
        <v>2</v>
      </c>
      <c r="F4" s="14" t="s">
        <v>3</v>
      </c>
      <c r="G4" s="14" t="s">
        <v>4</v>
      </c>
      <c r="H4" s="14" t="s">
        <v>5</v>
      </c>
      <c r="I4" s="14" t="s">
        <v>6</v>
      </c>
      <c r="J4" s="14" t="s">
        <v>7</v>
      </c>
      <c r="K4" s="14" t="s">
        <v>8</v>
      </c>
      <c r="L4" s="14" t="s">
        <v>9</v>
      </c>
      <c r="M4" s="14" t="s">
        <v>10</v>
      </c>
      <c r="N4" s="14" t="s">
        <v>11</v>
      </c>
      <c r="O4" s="14" t="s">
        <v>12</v>
      </c>
      <c r="P4" s="14" t="s">
        <v>13</v>
      </c>
      <c r="Q4" s="14" t="s">
        <v>14</v>
      </c>
      <c r="R4" s="14" t="s">
        <v>15</v>
      </c>
      <c r="S4" s="14" t="s">
        <v>16</v>
      </c>
      <c r="T4" s="14" t="s">
        <v>17</v>
      </c>
      <c r="U4" s="14" t="s">
        <v>18</v>
      </c>
      <c r="V4" s="14" t="s">
        <v>19</v>
      </c>
      <c r="W4" s="14" t="s">
        <v>20</v>
      </c>
      <c r="X4" s="14" t="s">
        <v>21</v>
      </c>
      <c r="Y4" s="14" t="s">
        <v>22</v>
      </c>
      <c r="Z4" s="14" t="s">
        <v>23</v>
      </c>
      <c r="AA4" s="14" t="s">
        <v>24</v>
      </c>
      <c r="AB4" s="14" t="s">
        <v>25</v>
      </c>
      <c r="AC4" s="14" t="s">
        <v>26</v>
      </c>
      <c r="AD4" s="14" t="s">
        <v>27</v>
      </c>
      <c r="AE4" s="14" t="s">
        <v>28</v>
      </c>
      <c r="AF4" s="14" t="s">
        <v>29</v>
      </c>
      <c r="AG4" s="14" t="s">
        <v>30</v>
      </c>
      <c r="AH4" s="14" t="s">
        <v>31</v>
      </c>
      <c r="AI4" s="14" t="s">
        <v>32</v>
      </c>
      <c r="AJ4" s="14" t="s">
        <v>33</v>
      </c>
      <c r="AK4" s="14" t="s">
        <v>34</v>
      </c>
      <c r="AL4" s="14" t="s">
        <v>35</v>
      </c>
      <c r="AM4" s="14" t="s">
        <v>36</v>
      </c>
      <c r="AN4" s="14" t="s">
        <v>37</v>
      </c>
      <c r="AO4" s="14" t="s">
        <v>38</v>
      </c>
      <c r="AP4" s="14" t="s">
        <v>39</v>
      </c>
      <c r="AQ4" s="14" t="s">
        <v>40</v>
      </c>
      <c r="AR4" s="14" t="s">
        <v>41</v>
      </c>
      <c r="AS4" s="14" t="s">
        <v>42</v>
      </c>
      <c r="AT4" s="14" t="s">
        <v>43</v>
      </c>
      <c r="AU4" s="14" t="s">
        <v>44</v>
      </c>
      <c r="AV4" s="14" t="s">
        <v>45</v>
      </c>
      <c r="AW4" s="14" t="s">
        <v>46</v>
      </c>
      <c r="AX4" s="14" t="s">
        <v>47</v>
      </c>
      <c r="AY4" s="14" t="s">
        <v>48</v>
      </c>
      <c r="AZ4" s="14" t="s">
        <v>49</v>
      </c>
      <c r="BA4" s="14" t="s">
        <v>50</v>
      </c>
      <c r="BB4" s="14" t="s">
        <v>51</v>
      </c>
      <c r="BC4" s="14" t="s">
        <v>52</v>
      </c>
      <c r="BD4" s="14" t="s">
        <v>53</v>
      </c>
      <c r="BE4" s="14" t="s">
        <v>54</v>
      </c>
      <c r="BF4" s="14" t="s">
        <v>55</v>
      </c>
      <c r="BG4" s="14" t="s">
        <v>56</v>
      </c>
      <c r="BH4" s="14" t="s">
        <v>57</v>
      </c>
      <c r="BI4" s="2" t="s">
        <v>58</v>
      </c>
      <c r="BJ4" s="15"/>
    </row>
    <row r="5" spans="1:62" ht="16.350000000000001" customHeight="1" x14ac:dyDescent="0.2">
      <c r="A5" s="5"/>
      <c r="B5" s="3" t="s">
        <v>78</v>
      </c>
      <c r="C5" s="6">
        <v>3069011</v>
      </c>
      <c r="D5" s="6">
        <v>21948</v>
      </c>
      <c r="E5" s="6">
        <v>21098</v>
      </c>
      <c r="F5" s="6">
        <v>5489</v>
      </c>
      <c r="G5" s="6">
        <v>4088</v>
      </c>
      <c r="H5" s="6">
        <v>5991</v>
      </c>
      <c r="I5" s="6">
        <v>1781</v>
      </c>
      <c r="J5" s="6">
        <v>4098</v>
      </c>
      <c r="K5" s="6">
        <v>9491</v>
      </c>
      <c r="L5" s="6">
        <v>6908</v>
      </c>
      <c r="M5" s="6">
        <v>3279</v>
      </c>
      <c r="N5" s="6">
        <v>5624</v>
      </c>
      <c r="O5" s="6">
        <v>2600</v>
      </c>
      <c r="P5" s="6">
        <v>4544</v>
      </c>
      <c r="Q5" s="6">
        <v>2807</v>
      </c>
      <c r="R5" s="6">
        <v>767</v>
      </c>
      <c r="S5" s="6">
        <v>3333</v>
      </c>
      <c r="T5" s="6">
        <v>2961</v>
      </c>
      <c r="U5" s="6">
        <v>1815</v>
      </c>
      <c r="V5" s="6">
        <v>1412</v>
      </c>
      <c r="W5" s="6">
        <v>358</v>
      </c>
      <c r="X5" s="6">
        <v>1272</v>
      </c>
      <c r="Y5" s="6">
        <v>1282</v>
      </c>
      <c r="Z5" s="6">
        <v>555</v>
      </c>
      <c r="AA5" s="6">
        <v>711</v>
      </c>
      <c r="AB5" s="6">
        <v>971</v>
      </c>
      <c r="AC5" s="6">
        <v>1909</v>
      </c>
      <c r="AD5" s="6">
        <v>1338</v>
      </c>
      <c r="AE5" s="6">
        <v>3223</v>
      </c>
      <c r="AF5" s="6">
        <v>1116</v>
      </c>
      <c r="AG5" s="6">
        <v>730</v>
      </c>
      <c r="AH5" s="6">
        <v>1121</v>
      </c>
      <c r="AI5" s="6">
        <v>623</v>
      </c>
      <c r="AJ5" s="6">
        <v>415</v>
      </c>
      <c r="AK5" s="6">
        <v>1073</v>
      </c>
      <c r="AL5" s="6">
        <v>290</v>
      </c>
      <c r="AM5" s="6">
        <v>523</v>
      </c>
      <c r="AN5" s="6">
        <v>169</v>
      </c>
      <c r="AO5" s="6">
        <v>873</v>
      </c>
      <c r="AP5" s="6">
        <v>2534</v>
      </c>
      <c r="AQ5" s="6">
        <v>543</v>
      </c>
      <c r="AR5" s="6">
        <v>2101</v>
      </c>
      <c r="AS5" s="6">
        <v>914</v>
      </c>
      <c r="AT5" s="6">
        <v>1266</v>
      </c>
      <c r="AU5" s="6">
        <v>759</v>
      </c>
      <c r="AV5" s="6">
        <v>536</v>
      </c>
      <c r="AW5" s="6">
        <v>302</v>
      </c>
      <c r="AX5" s="6">
        <v>822</v>
      </c>
      <c r="AY5" s="6">
        <v>2246</v>
      </c>
      <c r="AZ5" s="6">
        <v>548</v>
      </c>
      <c r="BA5" s="6">
        <v>497</v>
      </c>
      <c r="BB5" s="6">
        <v>605</v>
      </c>
      <c r="BC5" s="6">
        <v>596</v>
      </c>
      <c r="BD5" s="6">
        <v>219</v>
      </c>
      <c r="BE5" s="6">
        <v>358</v>
      </c>
      <c r="BF5" s="6">
        <v>1865</v>
      </c>
      <c r="BG5" s="6">
        <v>659</v>
      </c>
      <c r="BH5" s="6">
        <v>596</v>
      </c>
      <c r="BI5" s="6">
        <v>3215563</v>
      </c>
      <c r="BJ5" s="4"/>
    </row>
    <row r="6" spans="1:62" ht="16.350000000000001" customHeight="1" x14ac:dyDescent="0.2">
      <c r="A6" s="5"/>
      <c r="B6" s="3" t="s">
        <v>1</v>
      </c>
      <c r="C6" s="6">
        <v>30649</v>
      </c>
      <c r="D6" s="6">
        <v>1323473</v>
      </c>
      <c r="E6" s="6">
        <v>5872</v>
      </c>
      <c r="F6" s="6">
        <v>1921</v>
      </c>
      <c r="G6" s="6">
        <v>2330</v>
      </c>
      <c r="H6" s="6">
        <v>8420</v>
      </c>
      <c r="I6" s="6">
        <v>1577</v>
      </c>
      <c r="J6" s="6">
        <v>1109</v>
      </c>
      <c r="K6" s="6">
        <v>1972</v>
      </c>
      <c r="L6" s="6">
        <v>6272</v>
      </c>
      <c r="M6" s="6">
        <v>2390</v>
      </c>
      <c r="N6" s="6">
        <v>1060</v>
      </c>
      <c r="O6" s="6">
        <v>3088</v>
      </c>
      <c r="P6" s="6">
        <v>5483</v>
      </c>
      <c r="Q6" s="6">
        <v>267</v>
      </c>
      <c r="R6" s="6">
        <v>1041</v>
      </c>
      <c r="S6" s="6">
        <v>3304</v>
      </c>
      <c r="T6" s="6">
        <v>1389</v>
      </c>
      <c r="U6" s="6">
        <v>253</v>
      </c>
      <c r="V6" s="6">
        <v>116</v>
      </c>
      <c r="W6" s="6">
        <v>42</v>
      </c>
      <c r="X6" s="6">
        <v>338</v>
      </c>
      <c r="Y6" s="6">
        <v>414</v>
      </c>
      <c r="Z6" s="6">
        <v>2381</v>
      </c>
      <c r="AA6" s="6">
        <v>211</v>
      </c>
      <c r="AB6" s="6">
        <v>2154</v>
      </c>
      <c r="AC6" s="6">
        <v>2125</v>
      </c>
      <c r="AD6" s="6">
        <v>1362</v>
      </c>
      <c r="AE6" s="6">
        <v>465</v>
      </c>
      <c r="AF6" s="6">
        <v>2490</v>
      </c>
      <c r="AG6" s="6">
        <v>69</v>
      </c>
      <c r="AH6" s="6">
        <v>639</v>
      </c>
      <c r="AI6" s="6">
        <v>286</v>
      </c>
      <c r="AJ6" s="6">
        <v>705</v>
      </c>
      <c r="AK6" s="6">
        <v>2379</v>
      </c>
      <c r="AL6" s="6">
        <v>831</v>
      </c>
      <c r="AM6" s="6">
        <v>20</v>
      </c>
      <c r="AN6" s="6">
        <v>778</v>
      </c>
      <c r="AO6" s="6">
        <v>707</v>
      </c>
      <c r="AP6" s="6">
        <v>635</v>
      </c>
      <c r="AQ6" s="6">
        <v>459</v>
      </c>
      <c r="AR6" s="6">
        <v>957</v>
      </c>
      <c r="AS6" s="6">
        <v>1157</v>
      </c>
      <c r="AT6" s="6">
        <v>121</v>
      </c>
      <c r="AU6" s="6">
        <v>833</v>
      </c>
      <c r="AV6" s="6">
        <v>2116</v>
      </c>
      <c r="AW6" s="6">
        <v>15</v>
      </c>
      <c r="AX6" s="6">
        <v>4</v>
      </c>
      <c r="AY6" s="6">
        <v>199</v>
      </c>
      <c r="AZ6" s="6">
        <v>53</v>
      </c>
      <c r="BA6" s="6">
        <v>106</v>
      </c>
      <c r="BB6" s="6">
        <v>564</v>
      </c>
      <c r="BC6" s="6">
        <v>93</v>
      </c>
      <c r="BD6" s="6">
        <v>256</v>
      </c>
      <c r="BE6" s="6">
        <v>822</v>
      </c>
      <c r="BF6" s="6">
        <v>114</v>
      </c>
      <c r="BG6" s="6">
        <v>33</v>
      </c>
      <c r="BH6" s="6">
        <v>127</v>
      </c>
      <c r="BI6" s="6">
        <v>1429046</v>
      </c>
      <c r="BJ6" s="4"/>
    </row>
    <row r="7" spans="1:62" ht="16.350000000000001" customHeight="1" x14ac:dyDescent="0.2">
      <c r="A7" s="5"/>
      <c r="B7" s="3" t="s">
        <v>2</v>
      </c>
      <c r="C7" s="6">
        <v>34965</v>
      </c>
      <c r="D7" s="6">
        <v>7384</v>
      </c>
      <c r="E7" s="6">
        <v>1064672</v>
      </c>
      <c r="F7" s="6">
        <v>2598</v>
      </c>
      <c r="G7" s="6">
        <v>1476</v>
      </c>
      <c r="H7" s="6">
        <v>2211</v>
      </c>
      <c r="I7" s="6">
        <v>749</v>
      </c>
      <c r="J7" s="6">
        <v>4487</v>
      </c>
      <c r="K7" s="6">
        <v>5214</v>
      </c>
      <c r="L7" s="6">
        <v>2536</v>
      </c>
      <c r="M7" s="6">
        <v>5899</v>
      </c>
      <c r="N7" s="6">
        <v>4691</v>
      </c>
      <c r="O7" s="6">
        <v>412</v>
      </c>
      <c r="P7" s="6">
        <v>1399</v>
      </c>
      <c r="Q7" s="6">
        <v>5543</v>
      </c>
      <c r="R7" s="6">
        <v>143</v>
      </c>
      <c r="S7" s="6">
        <v>589</v>
      </c>
      <c r="T7" s="6">
        <v>688</v>
      </c>
      <c r="U7" s="6">
        <v>5108</v>
      </c>
      <c r="V7" s="6">
        <v>3707</v>
      </c>
      <c r="W7" s="6">
        <v>1849</v>
      </c>
      <c r="X7" s="6">
        <v>244</v>
      </c>
      <c r="Y7" s="6">
        <v>238</v>
      </c>
      <c r="Z7" s="6">
        <v>138</v>
      </c>
      <c r="AA7" s="6">
        <v>110</v>
      </c>
      <c r="AB7" s="6">
        <v>45</v>
      </c>
      <c r="AC7" s="6">
        <v>174</v>
      </c>
      <c r="AD7" s="6">
        <v>243</v>
      </c>
      <c r="AE7" s="6">
        <v>472</v>
      </c>
      <c r="AF7" s="6">
        <v>36</v>
      </c>
      <c r="AG7" s="6">
        <v>1593</v>
      </c>
      <c r="AH7" s="6">
        <v>576</v>
      </c>
      <c r="AI7" s="6">
        <v>59</v>
      </c>
      <c r="AJ7" s="6">
        <v>312</v>
      </c>
      <c r="AK7" s="6">
        <v>35</v>
      </c>
      <c r="AL7" s="6">
        <v>52</v>
      </c>
      <c r="AM7" s="6">
        <v>1708</v>
      </c>
      <c r="AN7" s="6">
        <v>48</v>
      </c>
      <c r="AO7" s="6">
        <v>35</v>
      </c>
      <c r="AP7" s="6">
        <v>415</v>
      </c>
      <c r="AQ7" s="6">
        <v>73</v>
      </c>
      <c r="AR7" s="6">
        <v>2336</v>
      </c>
      <c r="AS7" s="6">
        <v>271</v>
      </c>
      <c r="AT7" s="6">
        <v>645</v>
      </c>
      <c r="AU7" s="6">
        <v>30</v>
      </c>
      <c r="AV7" s="6">
        <v>34</v>
      </c>
      <c r="AW7" s="6">
        <v>444</v>
      </c>
      <c r="AX7" s="6">
        <v>30</v>
      </c>
      <c r="AY7" s="6">
        <v>1155</v>
      </c>
      <c r="AZ7" s="6">
        <v>185</v>
      </c>
      <c r="BA7" s="6">
        <v>39</v>
      </c>
      <c r="BB7" s="6">
        <v>172</v>
      </c>
      <c r="BC7" s="6">
        <v>34</v>
      </c>
      <c r="BD7" s="6">
        <v>38</v>
      </c>
      <c r="BE7" s="6">
        <v>5</v>
      </c>
      <c r="BF7" s="6">
        <v>819</v>
      </c>
      <c r="BG7" s="6">
        <v>320</v>
      </c>
      <c r="BH7" s="6">
        <v>275</v>
      </c>
      <c r="BI7" s="6">
        <v>1169758</v>
      </c>
      <c r="BJ7" s="4"/>
    </row>
    <row r="8" spans="1:62" ht="16.350000000000001" customHeight="1" x14ac:dyDescent="0.2">
      <c r="A8" s="5"/>
      <c r="B8" s="3" t="s">
        <v>3</v>
      </c>
      <c r="C8" s="6">
        <v>9828</v>
      </c>
      <c r="D8" s="6">
        <v>1496</v>
      </c>
      <c r="E8" s="6">
        <v>2368</v>
      </c>
      <c r="F8" s="6">
        <v>191071</v>
      </c>
      <c r="G8" s="6">
        <v>844</v>
      </c>
      <c r="H8" s="6">
        <v>117</v>
      </c>
      <c r="I8" s="6">
        <v>39</v>
      </c>
      <c r="J8" s="6">
        <v>327</v>
      </c>
      <c r="K8" s="6">
        <v>238</v>
      </c>
      <c r="L8" s="6">
        <v>104</v>
      </c>
      <c r="M8" s="6">
        <v>353</v>
      </c>
      <c r="N8" s="6">
        <v>869</v>
      </c>
      <c r="O8" s="6">
        <v>103</v>
      </c>
      <c r="P8" s="6">
        <v>74</v>
      </c>
      <c r="Q8" s="6">
        <v>170</v>
      </c>
      <c r="R8" s="6">
        <v>25</v>
      </c>
      <c r="S8" s="6">
        <v>44</v>
      </c>
      <c r="T8" s="6">
        <v>17</v>
      </c>
      <c r="U8" s="6">
        <v>67</v>
      </c>
      <c r="V8" s="6">
        <v>51</v>
      </c>
      <c r="W8" s="6">
        <v>15</v>
      </c>
      <c r="X8" s="6">
        <v>246</v>
      </c>
      <c r="Y8" s="6">
        <v>131</v>
      </c>
      <c r="Z8" s="6">
        <v>6</v>
      </c>
      <c r="AA8" s="6">
        <v>54</v>
      </c>
      <c r="AB8" s="6">
        <v>9</v>
      </c>
      <c r="AC8" s="6">
        <v>13</v>
      </c>
      <c r="AD8" s="6">
        <v>11</v>
      </c>
      <c r="AE8" s="6">
        <v>5</v>
      </c>
      <c r="AF8" s="6">
        <v>9</v>
      </c>
      <c r="AG8" s="6">
        <v>29</v>
      </c>
      <c r="AH8" s="6">
        <v>1280</v>
      </c>
      <c r="AI8" s="6">
        <v>178</v>
      </c>
      <c r="AJ8" s="6">
        <v>21</v>
      </c>
      <c r="AK8" s="6">
        <v>15</v>
      </c>
      <c r="AL8" s="6">
        <v>3</v>
      </c>
      <c r="AM8" s="6">
        <v>16</v>
      </c>
      <c r="AN8" s="6">
        <v>7</v>
      </c>
      <c r="AO8" s="6">
        <v>95</v>
      </c>
      <c r="AP8" s="6">
        <v>11</v>
      </c>
      <c r="AQ8" s="6">
        <v>39</v>
      </c>
      <c r="AR8" s="6">
        <v>27</v>
      </c>
      <c r="AS8" s="6">
        <v>8</v>
      </c>
      <c r="AT8" s="6">
        <v>51</v>
      </c>
      <c r="AU8" s="6">
        <v>46</v>
      </c>
      <c r="AV8" s="6">
        <v>4</v>
      </c>
      <c r="AW8" s="6">
        <v>7</v>
      </c>
      <c r="AX8" s="7" t="s">
        <v>59</v>
      </c>
      <c r="AY8" s="6">
        <v>41</v>
      </c>
      <c r="AZ8" s="6">
        <v>15</v>
      </c>
      <c r="BA8" s="7" t="s">
        <v>59</v>
      </c>
      <c r="BB8" s="6">
        <v>5</v>
      </c>
      <c r="BC8" s="6">
        <v>22</v>
      </c>
      <c r="BD8" s="6">
        <v>3</v>
      </c>
      <c r="BE8" s="7" t="s">
        <v>59</v>
      </c>
      <c r="BF8" s="6">
        <v>24</v>
      </c>
      <c r="BG8" s="6">
        <v>8</v>
      </c>
      <c r="BH8" s="6">
        <v>5</v>
      </c>
      <c r="BI8" s="6">
        <v>210664</v>
      </c>
      <c r="BJ8" s="4"/>
    </row>
    <row r="9" spans="1:62" ht="16.350000000000001" customHeight="1" x14ac:dyDescent="0.2">
      <c r="A9" s="5"/>
      <c r="B9" s="3" t="s">
        <v>4</v>
      </c>
      <c r="C9" s="6">
        <v>5032</v>
      </c>
      <c r="D9" s="6">
        <v>2562</v>
      </c>
      <c r="E9" s="6">
        <v>1268</v>
      </c>
      <c r="F9" s="6">
        <v>688</v>
      </c>
      <c r="G9" s="6">
        <v>110196</v>
      </c>
      <c r="H9" s="6">
        <v>463</v>
      </c>
      <c r="I9" s="6">
        <v>32</v>
      </c>
      <c r="J9" s="6">
        <v>96</v>
      </c>
      <c r="K9" s="6">
        <v>555</v>
      </c>
      <c r="L9" s="6">
        <v>624</v>
      </c>
      <c r="M9" s="6">
        <v>180</v>
      </c>
      <c r="N9" s="6">
        <v>993</v>
      </c>
      <c r="O9" s="6">
        <v>213</v>
      </c>
      <c r="P9" s="6">
        <v>481</v>
      </c>
      <c r="Q9" s="6">
        <v>32</v>
      </c>
      <c r="R9" s="6">
        <v>17</v>
      </c>
      <c r="S9" s="6">
        <v>197</v>
      </c>
      <c r="T9" s="6">
        <v>63</v>
      </c>
      <c r="U9" s="6">
        <v>31</v>
      </c>
      <c r="V9" s="6">
        <v>17</v>
      </c>
      <c r="W9" s="6">
        <v>10</v>
      </c>
      <c r="X9" s="6">
        <v>686</v>
      </c>
      <c r="Y9" s="6">
        <v>807</v>
      </c>
      <c r="Z9" s="6">
        <v>42</v>
      </c>
      <c r="AA9" s="6">
        <v>328</v>
      </c>
      <c r="AB9" s="6">
        <v>43</v>
      </c>
      <c r="AC9" s="6">
        <v>78</v>
      </c>
      <c r="AD9" s="6">
        <v>25</v>
      </c>
      <c r="AE9" s="6">
        <v>45</v>
      </c>
      <c r="AF9" s="6">
        <v>35</v>
      </c>
      <c r="AG9" s="6">
        <v>4</v>
      </c>
      <c r="AH9" s="6">
        <v>80</v>
      </c>
      <c r="AI9" s="6">
        <v>61</v>
      </c>
      <c r="AJ9" s="6">
        <v>29</v>
      </c>
      <c r="AK9" s="6">
        <v>31</v>
      </c>
      <c r="AL9" s="6">
        <v>42</v>
      </c>
      <c r="AM9" s="6">
        <v>2</v>
      </c>
      <c r="AN9" s="6">
        <v>23</v>
      </c>
      <c r="AO9" s="6">
        <v>60</v>
      </c>
      <c r="AP9" s="6">
        <v>105</v>
      </c>
      <c r="AQ9" s="6">
        <v>27</v>
      </c>
      <c r="AR9" s="6">
        <v>17</v>
      </c>
      <c r="AS9" s="6">
        <v>163</v>
      </c>
      <c r="AT9" s="6">
        <v>29</v>
      </c>
      <c r="AU9" s="6">
        <v>192</v>
      </c>
      <c r="AV9" s="6">
        <v>12</v>
      </c>
      <c r="AW9" s="6">
        <v>1</v>
      </c>
      <c r="AX9" s="6">
        <v>2</v>
      </c>
      <c r="AY9" s="6">
        <v>134</v>
      </c>
      <c r="AZ9" s="6">
        <v>98</v>
      </c>
      <c r="BA9" s="6">
        <v>7</v>
      </c>
      <c r="BB9" s="6">
        <v>21</v>
      </c>
      <c r="BC9" s="6">
        <v>332</v>
      </c>
      <c r="BD9" s="6">
        <v>2</v>
      </c>
      <c r="BE9" s="6">
        <v>12</v>
      </c>
      <c r="BF9" s="6">
        <v>47</v>
      </c>
      <c r="BG9" s="6">
        <v>19</v>
      </c>
      <c r="BH9" s="6">
        <v>4</v>
      </c>
      <c r="BI9" s="6">
        <v>127395</v>
      </c>
      <c r="BJ9" s="4"/>
    </row>
    <row r="10" spans="1:62" ht="16.350000000000001" customHeight="1" x14ac:dyDescent="0.2">
      <c r="A10" s="5"/>
      <c r="B10" s="3" t="s">
        <v>5</v>
      </c>
      <c r="C10" s="6">
        <v>5096</v>
      </c>
      <c r="D10" s="6">
        <v>1737</v>
      </c>
      <c r="E10" s="6">
        <v>721</v>
      </c>
      <c r="F10" s="6">
        <v>32</v>
      </c>
      <c r="G10" s="6">
        <v>79</v>
      </c>
      <c r="H10" s="6">
        <v>123916</v>
      </c>
      <c r="I10" s="6">
        <v>598</v>
      </c>
      <c r="J10" s="6">
        <v>47</v>
      </c>
      <c r="K10" s="6">
        <v>285</v>
      </c>
      <c r="L10" s="6">
        <v>296</v>
      </c>
      <c r="M10" s="6">
        <v>51</v>
      </c>
      <c r="N10" s="6">
        <v>63</v>
      </c>
      <c r="O10" s="6">
        <v>32</v>
      </c>
      <c r="P10" s="6">
        <v>271</v>
      </c>
      <c r="Q10" s="6">
        <v>30</v>
      </c>
      <c r="R10" s="6">
        <v>15</v>
      </c>
      <c r="S10" s="6">
        <v>61</v>
      </c>
      <c r="T10" s="6">
        <v>485</v>
      </c>
      <c r="U10" s="6">
        <v>36</v>
      </c>
      <c r="V10" s="6">
        <v>14</v>
      </c>
      <c r="W10" s="6">
        <v>6</v>
      </c>
      <c r="X10" s="6">
        <v>5</v>
      </c>
      <c r="Y10" s="6">
        <v>12</v>
      </c>
      <c r="Z10" s="6">
        <v>112</v>
      </c>
      <c r="AA10" s="6">
        <v>4</v>
      </c>
      <c r="AB10" s="6">
        <v>26</v>
      </c>
      <c r="AC10" s="6">
        <v>199</v>
      </c>
      <c r="AD10" s="6">
        <v>22</v>
      </c>
      <c r="AE10" s="6">
        <v>144</v>
      </c>
      <c r="AF10" s="6">
        <v>52</v>
      </c>
      <c r="AG10" s="7" t="s">
        <v>59</v>
      </c>
      <c r="AH10" s="6">
        <v>14</v>
      </c>
      <c r="AI10" s="6">
        <v>4</v>
      </c>
      <c r="AJ10" s="6">
        <v>8</v>
      </c>
      <c r="AK10" s="6">
        <v>9</v>
      </c>
      <c r="AL10" s="6">
        <v>14</v>
      </c>
      <c r="AM10" s="6">
        <v>3</v>
      </c>
      <c r="AN10" s="6">
        <v>21</v>
      </c>
      <c r="AO10" s="6">
        <v>6</v>
      </c>
      <c r="AP10" s="6">
        <v>123</v>
      </c>
      <c r="AQ10" s="6">
        <v>2</v>
      </c>
      <c r="AR10" s="6">
        <v>10</v>
      </c>
      <c r="AS10" s="6">
        <v>185</v>
      </c>
      <c r="AT10" s="6">
        <v>16</v>
      </c>
      <c r="AU10" s="6">
        <v>13</v>
      </c>
      <c r="AV10" s="6">
        <v>29</v>
      </c>
      <c r="AW10" s="6">
        <v>2</v>
      </c>
      <c r="AX10" s="6">
        <v>9</v>
      </c>
      <c r="AY10" s="6">
        <v>24</v>
      </c>
      <c r="AZ10" s="6">
        <v>6</v>
      </c>
      <c r="BA10" s="6">
        <v>56</v>
      </c>
      <c r="BB10" s="6">
        <v>8</v>
      </c>
      <c r="BC10" s="6">
        <v>3</v>
      </c>
      <c r="BD10" s="6">
        <v>71</v>
      </c>
      <c r="BE10" s="6">
        <v>2</v>
      </c>
      <c r="BF10" s="6">
        <v>15</v>
      </c>
      <c r="BG10" s="6">
        <v>3</v>
      </c>
      <c r="BH10" s="6">
        <v>9</v>
      </c>
      <c r="BI10" s="6">
        <v>135112</v>
      </c>
      <c r="BJ10" s="4"/>
    </row>
    <row r="11" spans="1:62" ht="16.350000000000001" customHeight="1" x14ac:dyDescent="0.2">
      <c r="A11" s="5"/>
      <c r="B11" s="3" t="s">
        <v>6</v>
      </c>
      <c r="C11" s="6">
        <v>3998</v>
      </c>
      <c r="D11" s="6">
        <v>1534</v>
      </c>
      <c r="E11" s="6">
        <v>815</v>
      </c>
      <c r="F11" s="6">
        <v>46</v>
      </c>
      <c r="G11" s="6">
        <v>50</v>
      </c>
      <c r="H11" s="6">
        <v>1023</v>
      </c>
      <c r="I11" s="6">
        <v>100251</v>
      </c>
      <c r="J11" s="6">
        <v>58</v>
      </c>
      <c r="K11" s="6">
        <v>236</v>
      </c>
      <c r="L11" s="6">
        <v>396</v>
      </c>
      <c r="M11" s="6">
        <v>30</v>
      </c>
      <c r="N11" s="6">
        <v>25</v>
      </c>
      <c r="O11" s="6">
        <v>44</v>
      </c>
      <c r="P11" s="6">
        <v>362</v>
      </c>
      <c r="Q11" s="6">
        <v>35</v>
      </c>
      <c r="R11" s="6">
        <v>45</v>
      </c>
      <c r="S11" s="6">
        <v>52</v>
      </c>
      <c r="T11" s="6">
        <v>563</v>
      </c>
      <c r="U11" s="6">
        <v>38</v>
      </c>
      <c r="V11" s="6">
        <v>7</v>
      </c>
      <c r="W11" s="6">
        <v>3</v>
      </c>
      <c r="X11" s="6">
        <v>9</v>
      </c>
      <c r="Y11" s="6">
        <v>7</v>
      </c>
      <c r="Z11" s="6">
        <v>208</v>
      </c>
      <c r="AA11" s="6">
        <v>3</v>
      </c>
      <c r="AB11" s="6">
        <v>29</v>
      </c>
      <c r="AC11" s="6">
        <v>197</v>
      </c>
      <c r="AD11" s="6">
        <v>10</v>
      </c>
      <c r="AE11" s="6">
        <v>211</v>
      </c>
      <c r="AF11" s="6">
        <v>20</v>
      </c>
      <c r="AG11" s="6">
        <v>12</v>
      </c>
      <c r="AH11" s="6">
        <v>7</v>
      </c>
      <c r="AI11" s="6">
        <v>3</v>
      </c>
      <c r="AJ11" s="6">
        <v>58</v>
      </c>
      <c r="AK11" s="6">
        <v>7</v>
      </c>
      <c r="AL11" s="6">
        <v>23</v>
      </c>
      <c r="AM11" s="6">
        <v>8</v>
      </c>
      <c r="AN11" s="6">
        <v>3</v>
      </c>
      <c r="AO11" s="6">
        <v>16</v>
      </c>
      <c r="AP11" s="6">
        <v>63</v>
      </c>
      <c r="AQ11" s="6">
        <v>4</v>
      </c>
      <c r="AR11" s="6">
        <v>5</v>
      </c>
      <c r="AS11" s="6">
        <v>202</v>
      </c>
      <c r="AT11" s="6">
        <v>16</v>
      </c>
      <c r="AU11" s="6">
        <v>3</v>
      </c>
      <c r="AV11" s="6">
        <v>24</v>
      </c>
      <c r="AW11" s="6">
        <v>4</v>
      </c>
      <c r="AX11" s="6">
        <v>1</v>
      </c>
      <c r="AY11" s="6">
        <v>10</v>
      </c>
      <c r="AZ11" s="7" t="s">
        <v>59</v>
      </c>
      <c r="BA11" s="6">
        <v>70</v>
      </c>
      <c r="BB11" s="6">
        <v>3</v>
      </c>
      <c r="BC11" s="6">
        <v>1</v>
      </c>
      <c r="BD11" s="6">
        <v>319</v>
      </c>
      <c r="BE11" s="6">
        <v>1</v>
      </c>
      <c r="BF11" s="6">
        <v>21</v>
      </c>
      <c r="BG11" s="6">
        <v>4</v>
      </c>
      <c r="BH11" s="6">
        <v>3</v>
      </c>
      <c r="BI11" s="6">
        <v>111196</v>
      </c>
      <c r="BJ11" s="4"/>
    </row>
    <row r="12" spans="1:62" ht="16.350000000000001" customHeight="1" x14ac:dyDescent="0.2">
      <c r="A12" s="5"/>
      <c r="B12" s="3" t="s">
        <v>7</v>
      </c>
      <c r="C12" s="6">
        <v>5379</v>
      </c>
      <c r="D12" s="6">
        <v>885</v>
      </c>
      <c r="E12" s="6">
        <v>2643</v>
      </c>
      <c r="F12" s="6">
        <v>243</v>
      </c>
      <c r="G12" s="6">
        <v>79</v>
      </c>
      <c r="H12" s="6">
        <v>126</v>
      </c>
      <c r="I12" s="6">
        <v>37</v>
      </c>
      <c r="J12" s="6">
        <v>105893</v>
      </c>
      <c r="K12" s="6">
        <v>313</v>
      </c>
      <c r="L12" s="6">
        <v>142</v>
      </c>
      <c r="M12" s="6">
        <v>609</v>
      </c>
      <c r="N12" s="6">
        <v>201</v>
      </c>
      <c r="O12" s="6">
        <v>110</v>
      </c>
      <c r="P12" s="6">
        <v>121</v>
      </c>
      <c r="Q12" s="6">
        <v>153</v>
      </c>
      <c r="R12" s="6">
        <v>17</v>
      </c>
      <c r="S12" s="6">
        <v>76</v>
      </c>
      <c r="T12" s="6">
        <v>32</v>
      </c>
      <c r="U12" s="6">
        <v>320</v>
      </c>
      <c r="V12" s="6">
        <v>59</v>
      </c>
      <c r="W12" s="6">
        <v>22</v>
      </c>
      <c r="X12" s="6">
        <v>14</v>
      </c>
      <c r="Y12" s="6">
        <v>9</v>
      </c>
      <c r="Z12" s="6">
        <v>7</v>
      </c>
      <c r="AA12" s="6">
        <v>13</v>
      </c>
      <c r="AB12" s="6">
        <v>1</v>
      </c>
      <c r="AC12" s="6">
        <v>11</v>
      </c>
      <c r="AD12" s="6">
        <v>22</v>
      </c>
      <c r="AE12" s="6">
        <v>17</v>
      </c>
      <c r="AF12" s="6">
        <v>7</v>
      </c>
      <c r="AG12" s="6">
        <v>20</v>
      </c>
      <c r="AH12" s="6">
        <v>39</v>
      </c>
      <c r="AI12" s="6">
        <v>9</v>
      </c>
      <c r="AJ12" s="6">
        <v>20</v>
      </c>
      <c r="AK12" s="6">
        <v>7</v>
      </c>
      <c r="AL12" s="6">
        <v>8</v>
      </c>
      <c r="AM12" s="6">
        <v>14</v>
      </c>
      <c r="AN12" s="6">
        <v>2</v>
      </c>
      <c r="AO12" s="6">
        <v>23</v>
      </c>
      <c r="AP12" s="6">
        <v>10</v>
      </c>
      <c r="AQ12" s="6">
        <v>40</v>
      </c>
      <c r="AR12" s="6">
        <v>394</v>
      </c>
      <c r="AS12" s="6">
        <v>16</v>
      </c>
      <c r="AT12" s="6">
        <v>319</v>
      </c>
      <c r="AU12" s="6">
        <v>1</v>
      </c>
      <c r="AV12" s="6">
        <v>2</v>
      </c>
      <c r="AW12" s="6">
        <v>18</v>
      </c>
      <c r="AX12" s="6">
        <v>12</v>
      </c>
      <c r="AY12" s="6">
        <v>81</v>
      </c>
      <c r="AZ12" s="6">
        <v>4</v>
      </c>
      <c r="BA12" s="7" t="s">
        <v>59</v>
      </c>
      <c r="BB12" s="6">
        <v>12</v>
      </c>
      <c r="BC12" s="6">
        <v>1</v>
      </c>
      <c r="BD12" s="7" t="s">
        <v>59</v>
      </c>
      <c r="BE12" s="6">
        <v>1</v>
      </c>
      <c r="BF12" s="6">
        <v>164</v>
      </c>
      <c r="BG12" s="6">
        <v>19</v>
      </c>
      <c r="BH12" s="6">
        <v>34</v>
      </c>
      <c r="BI12" s="6">
        <v>118831</v>
      </c>
      <c r="BJ12" s="4"/>
    </row>
    <row r="13" spans="1:62" ht="16.350000000000001" customHeight="1" x14ac:dyDescent="0.2">
      <c r="A13" s="5"/>
      <c r="B13" s="3" t="s">
        <v>8</v>
      </c>
      <c r="C13" s="6">
        <v>7628</v>
      </c>
      <c r="D13" s="6">
        <v>1398</v>
      </c>
      <c r="E13" s="6">
        <v>3984</v>
      </c>
      <c r="F13" s="6">
        <v>232</v>
      </c>
      <c r="G13" s="6">
        <v>355</v>
      </c>
      <c r="H13" s="6">
        <v>1216</v>
      </c>
      <c r="I13" s="6">
        <v>167</v>
      </c>
      <c r="J13" s="6">
        <v>389</v>
      </c>
      <c r="K13" s="6">
        <v>118100</v>
      </c>
      <c r="L13" s="6">
        <v>1221</v>
      </c>
      <c r="M13" s="6">
        <v>326</v>
      </c>
      <c r="N13" s="6">
        <v>646</v>
      </c>
      <c r="O13" s="6">
        <v>146</v>
      </c>
      <c r="P13" s="6">
        <v>957</v>
      </c>
      <c r="Q13" s="6">
        <v>286</v>
      </c>
      <c r="R13" s="6">
        <v>34</v>
      </c>
      <c r="S13" s="6">
        <v>343</v>
      </c>
      <c r="T13" s="6">
        <v>1064</v>
      </c>
      <c r="U13" s="6">
        <v>322</v>
      </c>
      <c r="V13" s="6">
        <v>152</v>
      </c>
      <c r="W13" s="6">
        <v>56</v>
      </c>
      <c r="X13" s="6">
        <v>66</v>
      </c>
      <c r="Y13" s="6">
        <v>122</v>
      </c>
      <c r="Z13" s="6">
        <v>44</v>
      </c>
      <c r="AA13" s="6">
        <v>47</v>
      </c>
      <c r="AB13" s="6">
        <v>25</v>
      </c>
      <c r="AC13" s="6">
        <v>236</v>
      </c>
      <c r="AD13" s="6">
        <v>177</v>
      </c>
      <c r="AE13" s="6">
        <v>1669</v>
      </c>
      <c r="AF13" s="6">
        <v>41</v>
      </c>
      <c r="AG13" s="6">
        <v>81</v>
      </c>
      <c r="AH13" s="6">
        <v>31</v>
      </c>
      <c r="AI13" s="6">
        <v>30</v>
      </c>
      <c r="AJ13" s="6">
        <v>29</v>
      </c>
      <c r="AK13" s="6">
        <v>39</v>
      </c>
      <c r="AL13" s="6">
        <v>14</v>
      </c>
      <c r="AM13" s="6">
        <v>40</v>
      </c>
      <c r="AN13" s="6">
        <v>18</v>
      </c>
      <c r="AO13" s="6">
        <v>23</v>
      </c>
      <c r="AP13" s="6">
        <v>892</v>
      </c>
      <c r="AQ13" s="6">
        <v>25</v>
      </c>
      <c r="AR13" s="6">
        <v>214</v>
      </c>
      <c r="AS13" s="6">
        <v>204</v>
      </c>
      <c r="AT13" s="6">
        <v>44</v>
      </c>
      <c r="AU13" s="6">
        <v>27</v>
      </c>
      <c r="AV13" s="6">
        <v>3</v>
      </c>
      <c r="AW13" s="6">
        <v>23</v>
      </c>
      <c r="AX13" s="6">
        <v>460</v>
      </c>
      <c r="AY13" s="6">
        <v>451</v>
      </c>
      <c r="AZ13" s="6">
        <v>55</v>
      </c>
      <c r="BA13" s="6">
        <v>122</v>
      </c>
      <c r="BB13" s="6">
        <v>66</v>
      </c>
      <c r="BC13" s="6">
        <v>9</v>
      </c>
      <c r="BD13" s="6">
        <v>27</v>
      </c>
      <c r="BE13" s="6">
        <v>1</v>
      </c>
      <c r="BF13" s="6">
        <v>112</v>
      </c>
      <c r="BG13" s="6">
        <v>107</v>
      </c>
      <c r="BH13" s="6">
        <v>124</v>
      </c>
      <c r="BI13" s="6">
        <v>144720</v>
      </c>
      <c r="BJ13" s="4"/>
    </row>
    <row r="14" spans="1:62" ht="16.350000000000001" customHeight="1" x14ac:dyDescent="0.2">
      <c r="A14" s="5"/>
      <c r="B14" s="3" t="s">
        <v>9</v>
      </c>
      <c r="C14" s="6">
        <v>2751</v>
      </c>
      <c r="D14" s="6">
        <v>1547</v>
      </c>
      <c r="E14" s="6">
        <v>768</v>
      </c>
      <c r="F14" s="6">
        <v>27</v>
      </c>
      <c r="G14" s="6">
        <v>108</v>
      </c>
      <c r="H14" s="6">
        <v>346</v>
      </c>
      <c r="I14" s="6">
        <v>122</v>
      </c>
      <c r="J14" s="6">
        <v>95</v>
      </c>
      <c r="K14" s="6">
        <v>227</v>
      </c>
      <c r="L14" s="6">
        <v>81042</v>
      </c>
      <c r="M14" s="6">
        <v>55</v>
      </c>
      <c r="N14" s="6">
        <v>34</v>
      </c>
      <c r="O14" s="6">
        <v>48</v>
      </c>
      <c r="P14" s="6">
        <v>138</v>
      </c>
      <c r="Q14" s="6">
        <v>43</v>
      </c>
      <c r="R14" s="6">
        <v>21</v>
      </c>
      <c r="S14" s="6">
        <v>37</v>
      </c>
      <c r="T14" s="6">
        <v>34</v>
      </c>
      <c r="U14" s="6">
        <v>20</v>
      </c>
      <c r="V14" s="6">
        <v>15</v>
      </c>
      <c r="W14" s="6">
        <v>8</v>
      </c>
      <c r="X14" s="6">
        <v>5</v>
      </c>
      <c r="Y14" s="6">
        <v>19</v>
      </c>
      <c r="Z14" s="6">
        <v>4</v>
      </c>
      <c r="AA14" s="6">
        <v>9</v>
      </c>
      <c r="AB14" s="6">
        <v>14</v>
      </c>
      <c r="AC14" s="6">
        <v>16</v>
      </c>
      <c r="AD14" s="6">
        <v>17</v>
      </c>
      <c r="AE14" s="6">
        <v>50</v>
      </c>
      <c r="AF14" s="6">
        <v>3</v>
      </c>
      <c r="AG14" s="6">
        <v>10</v>
      </c>
      <c r="AH14" s="6">
        <v>13</v>
      </c>
      <c r="AI14" s="6">
        <v>4</v>
      </c>
      <c r="AJ14" s="6">
        <v>10</v>
      </c>
      <c r="AK14" s="6">
        <v>5</v>
      </c>
      <c r="AL14" s="6">
        <v>4</v>
      </c>
      <c r="AM14" s="6">
        <v>1</v>
      </c>
      <c r="AN14" s="6">
        <v>7</v>
      </c>
      <c r="AO14" s="6">
        <v>6</v>
      </c>
      <c r="AP14" s="6">
        <v>290</v>
      </c>
      <c r="AQ14" s="6">
        <v>2</v>
      </c>
      <c r="AR14" s="6">
        <v>6</v>
      </c>
      <c r="AS14" s="6">
        <v>30</v>
      </c>
      <c r="AT14" s="6">
        <v>5</v>
      </c>
      <c r="AU14" s="7" t="s">
        <v>59</v>
      </c>
      <c r="AV14" s="6">
        <v>6</v>
      </c>
      <c r="AW14" s="6">
        <v>4</v>
      </c>
      <c r="AX14" s="6">
        <v>54</v>
      </c>
      <c r="AY14" s="6">
        <v>35</v>
      </c>
      <c r="AZ14" s="7" t="s">
        <v>59</v>
      </c>
      <c r="BA14" s="6">
        <v>20</v>
      </c>
      <c r="BB14" s="6">
        <v>310</v>
      </c>
      <c r="BC14" s="6">
        <v>5</v>
      </c>
      <c r="BD14" s="6">
        <v>8</v>
      </c>
      <c r="BE14" s="6">
        <v>1</v>
      </c>
      <c r="BF14" s="6">
        <v>16</v>
      </c>
      <c r="BG14" s="6">
        <v>5</v>
      </c>
      <c r="BH14" s="6">
        <v>4</v>
      </c>
      <c r="BI14" s="6">
        <v>88484</v>
      </c>
      <c r="BJ14" s="4"/>
    </row>
    <row r="15" spans="1:62" ht="16.350000000000001" customHeight="1" x14ac:dyDescent="0.2">
      <c r="A15" s="5"/>
      <c r="B15" s="3" t="s">
        <v>10</v>
      </c>
      <c r="C15" s="6">
        <v>5379</v>
      </c>
      <c r="D15" s="6">
        <v>849</v>
      </c>
      <c r="E15" s="6">
        <v>2325</v>
      </c>
      <c r="F15" s="6">
        <v>214</v>
      </c>
      <c r="G15" s="6">
        <v>178</v>
      </c>
      <c r="H15" s="6">
        <v>42</v>
      </c>
      <c r="I15" s="6">
        <v>23</v>
      </c>
      <c r="J15" s="6">
        <v>396</v>
      </c>
      <c r="K15" s="6">
        <v>178</v>
      </c>
      <c r="L15" s="6">
        <v>76</v>
      </c>
      <c r="M15" s="6">
        <v>78489</v>
      </c>
      <c r="N15" s="6">
        <v>199</v>
      </c>
      <c r="O15" s="6">
        <v>144</v>
      </c>
      <c r="P15" s="6">
        <v>63</v>
      </c>
      <c r="Q15" s="6">
        <v>61</v>
      </c>
      <c r="R15" s="6">
        <v>15</v>
      </c>
      <c r="S15" s="6">
        <v>53</v>
      </c>
      <c r="T15" s="6">
        <v>5</v>
      </c>
      <c r="U15" s="6">
        <v>81</v>
      </c>
      <c r="V15" s="6">
        <v>48</v>
      </c>
      <c r="W15" s="6">
        <v>16</v>
      </c>
      <c r="X15" s="6">
        <v>38</v>
      </c>
      <c r="Y15" s="6">
        <v>26</v>
      </c>
      <c r="Z15" s="6">
        <v>12</v>
      </c>
      <c r="AA15" s="6">
        <v>7</v>
      </c>
      <c r="AB15" s="6">
        <v>3</v>
      </c>
      <c r="AC15" s="6">
        <v>4</v>
      </c>
      <c r="AD15" s="6">
        <v>20</v>
      </c>
      <c r="AE15" s="7" t="s">
        <v>59</v>
      </c>
      <c r="AF15" s="6">
        <v>3</v>
      </c>
      <c r="AG15" s="6">
        <v>27</v>
      </c>
      <c r="AH15" s="6">
        <v>46</v>
      </c>
      <c r="AI15" s="6">
        <v>9</v>
      </c>
      <c r="AJ15" s="6">
        <v>24</v>
      </c>
      <c r="AK15" s="6">
        <v>5</v>
      </c>
      <c r="AL15" s="6">
        <v>1</v>
      </c>
      <c r="AM15" s="6">
        <v>17</v>
      </c>
      <c r="AN15" s="6">
        <v>35</v>
      </c>
      <c r="AO15" s="6">
        <v>6</v>
      </c>
      <c r="AP15" s="6">
        <v>10</v>
      </c>
      <c r="AQ15" s="6">
        <v>50</v>
      </c>
      <c r="AR15" s="6">
        <v>231</v>
      </c>
      <c r="AS15" s="6">
        <v>3</v>
      </c>
      <c r="AT15" s="6">
        <v>158</v>
      </c>
      <c r="AU15" s="6">
        <v>5</v>
      </c>
      <c r="AV15" s="6">
        <v>6</v>
      </c>
      <c r="AW15" s="6">
        <v>1</v>
      </c>
      <c r="AX15" s="6">
        <v>5</v>
      </c>
      <c r="AY15" s="6">
        <v>44</v>
      </c>
      <c r="AZ15" s="6">
        <v>8</v>
      </c>
      <c r="BA15" s="6">
        <v>5</v>
      </c>
      <c r="BB15" s="6">
        <v>5</v>
      </c>
      <c r="BC15" s="6">
        <v>3</v>
      </c>
      <c r="BD15" s="7" t="s">
        <v>59</v>
      </c>
      <c r="BE15" s="7" t="s">
        <v>59</v>
      </c>
      <c r="BF15" s="6">
        <v>56</v>
      </c>
      <c r="BG15" s="6">
        <v>50</v>
      </c>
      <c r="BH15" s="6">
        <v>4</v>
      </c>
      <c r="BI15" s="6">
        <v>89761</v>
      </c>
      <c r="BJ15" s="4"/>
    </row>
    <row r="16" spans="1:62" ht="14.1" customHeight="1" x14ac:dyDescent="0.2">
      <c r="A16" s="5"/>
      <c r="B16" s="3" t="s">
        <v>11</v>
      </c>
      <c r="C16" s="6">
        <v>6952</v>
      </c>
      <c r="D16" s="6">
        <v>611</v>
      </c>
      <c r="E16" s="6">
        <v>1512</v>
      </c>
      <c r="F16" s="6">
        <v>347</v>
      </c>
      <c r="G16" s="6">
        <v>383</v>
      </c>
      <c r="H16" s="6">
        <v>56</v>
      </c>
      <c r="I16" s="6">
        <v>7</v>
      </c>
      <c r="J16" s="6">
        <v>109</v>
      </c>
      <c r="K16" s="6">
        <v>204</v>
      </c>
      <c r="L16" s="6">
        <v>61</v>
      </c>
      <c r="M16" s="6">
        <v>90</v>
      </c>
      <c r="N16" s="6">
        <v>85845</v>
      </c>
      <c r="O16" s="6">
        <v>105</v>
      </c>
      <c r="P16" s="6">
        <v>47</v>
      </c>
      <c r="Q16" s="6">
        <v>49</v>
      </c>
      <c r="R16" s="6">
        <v>19</v>
      </c>
      <c r="S16" s="6">
        <v>42</v>
      </c>
      <c r="T16" s="6">
        <v>3</v>
      </c>
      <c r="U16" s="6">
        <v>37</v>
      </c>
      <c r="V16" s="6">
        <v>39</v>
      </c>
      <c r="W16" s="6">
        <v>8</v>
      </c>
      <c r="X16" s="6">
        <v>41</v>
      </c>
      <c r="Y16" s="6">
        <v>165</v>
      </c>
      <c r="Z16" s="6">
        <v>8</v>
      </c>
      <c r="AA16" s="6">
        <v>75</v>
      </c>
      <c r="AB16" s="6">
        <v>4</v>
      </c>
      <c r="AC16" s="6">
        <v>5</v>
      </c>
      <c r="AD16" s="6">
        <v>5</v>
      </c>
      <c r="AE16" s="6">
        <v>4</v>
      </c>
      <c r="AF16" s="7" t="s">
        <v>59</v>
      </c>
      <c r="AG16" s="6">
        <v>16</v>
      </c>
      <c r="AH16" s="6">
        <v>19</v>
      </c>
      <c r="AI16" s="6">
        <v>5</v>
      </c>
      <c r="AJ16" s="6">
        <v>15</v>
      </c>
      <c r="AK16" s="6">
        <v>5</v>
      </c>
      <c r="AL16" s="6">
        <v>3</v>
      </c>
      <c r="AM16" s="6">
        <v>2</v>
      </c>
      <c r="AN16" s="6">
        <v>2</v>
      </c>
      <c r="AO16" s="6">
        <v>5</v>
      </c>
      <c r="AP16" s="6">
        <v>14</v>
      </c>
      <c r="AQ16" s="6">
        <v>12</v>
      </c>
      <c r="AR16" s="6">
        <v>11</v>
      </c>
      <c r="AS16" s="6">
        <v>12</v>
      </c>
      <c r="AT16" s="6">
        <v>8</v>
      </c>
      <c r="AU16" s="6">
        <v>2</v>
      </c>
      <c r="AV16" s="6">
        <v>3</v>
      </c>
      <c r="AW16" s="6">
        <v>1</v>
      </c>
      <c r="AX16" s="7" t="s">
        <v>59</v>
      </c>
      <c r="AY16" s="6">
        <v>86</v>
      </c>
      <c r="AZ16" s="6">
        <v>369</v>
      </c>
      <c r="BA16" s="6">
        <v>5</v>
      </c>
      <c r="BB16" s="6">
        <v>1</v>
      </c>
      <c r="BC16" s="6">
        <v>17</v>
      </c>
      <c r="BD16" s="7" t="s">
        <v>59</v>
      </c>
      <c r="BE16" s="7" t="s">
        <v>59</v>
      </c>
      <c r="BF16" s="6">
        <v>37</v>
      </c>
      <c r="BG16" s="6">
        <v>5</v>
      </c>
      <c r="BH16" s="6">
        <v>2</v>
      </c>
      <c r="BI16" s="6">
        <v>97490</v>
      </c>
      <c r="BJ16" s="4"/>
    </row>
    <row r="17" spans="1:62" ht="16.350000000000001" customHeight="1" x14ac:dyDescent="0.2">
      <c r="A17" s="5"/>
      <c r="B17" s="3" t="s">
        <v>12</v>
      </c>
      <c r="C17" s="6">
        <v>2068</v>
      </c>
      <c r="D17" s="6">
        <v>1705</v>
      </c>
      <c r="E17" s="6">
        <v>279</v>
      </c>
      <c r="F17" s="6">
        <v>74</v>
      </c>
      <c r="G17" s="6">
        <v>129</v>
      </c>
      <c r="H17" s="6">
        <v>71</v>
      </c>
      <c r="I17" s="6">
        <v>29</v>
      </c>
      <c r="J17" s="6">
        <v>135</v>
      </c>
      <c r="K17" s="6">
        <v>134</v>
      </c>
      <c r="L17" s="6">
        <v>80</v>
      </c>
      <c r="M17" s="6">
        <v>214</v>
      </c>
      <c r="N17" s="6">
        <v>32</v>
      </c>
      <c r="O17" s="6">
        <v>84072</v>
      </c>
      <c r="P17" s="6">
        <v>192</v>
      </c>
      <c r="Q17" s="6">
        <v>34</v>
      </c>
      <c r="R17" s="6">
        <v>30</v>
      </c>
      <c r="S17" s="6">
        <v>313</v>
      </c>
      <c r="T17" s="6">
        <v>23</v>
      </c>
      <c r="U17" s="6">
        <v>14</v>
      </c>
      <c r="V17" s="6">
        <v>6</v>
      </c>
      <c r="W17" s="6">
        <v>8</v>
      </c>
      <c r="X17" s="6">
        <v>30</v>
      </c>
      <c r="Y17" s="6">
        <v>16</v>
      </c>
      <c r="Z17" s="6">
        <v>4</v>
      </c>
      <c r="AA17" s="6">
        <v>11</v>
      </c>
      <c r="AB17" s="6">
        <v>36</v>
      </c>
      <c r="AC17" s="6">
        <v>24</v>
      </c>
      <c r="AD17" s="6">
        <v>34</v>
      </c>
      <c r="AE17" s="6">
        <v>10</v>
      </c>
      <c r="AF17" s="6">
        <v>21</v>
      </c>
      <c r="AG17" s="6">
        <v>4</v>
      </c>
      <c r="AH17" s="6">
        <v>44</v>
      </c>
      <c r="AI17" s="6">
        <v>65</v>
      </c>
      <c r="AJ17" s="6">
        <v>17</v>
      </c>
      <c r="AK17" s="6">
        <v>34</v>
      </c>
      <c r="AL17" s="6">
        <v>25</v>
      </c>
      <c r="AM17" s="7" t="s">
        <v>59</v>
      </c>
      <c r="AN17" s="6">
        <v>14</v>
      </c>
      <c r="AO17" s="6">
        <v>258</v>
      </c>
      <c r="AP17" s="6">
        <v>14</v>
      </c>
      <c r="AQ17" s="6">
        <v>231</v>
      </c>
      <c r="AR17" s="6">
        <v>11</v>
      </c>
      <c r="AS17" s="6">
        <v>11</v>
      </c>
      <c r="AT17" s="6">
        <v>4</v>
      </c>
      <c r="AU17" s="6">
        <v>109</v>
      </c>
      <c r="AV17" s="6">
        <v>11</v>
      </c>
      <c r="AW17" s="7" t="s">
        <v>59</v>
      </c>
      <c r="AX17" s="7" t="s">
        <v>59</v>
      </c>
      <c r="AY17" s="6">
        <v>16</v>
      </c>
      <c r="AZ17" s="7" t="s">
        <v>59</v>
      </c>
      <c r="BA17" s="7" t="s">
        <v>59</v>
      </c>
      <c r="BB17" s="7" t="s">
        <v>59</v>
      </c>
      <c r="BC17" s="6">
        <v>6</v>
      </c>
      <c r="BD17" s="6">
        <v>1</v>
      </c>
      <c r="BE17" s="6">
        <v>29</v>
      </c>
      <c r="BF17" s="6">
        <v>23</v>
      </c>
      <c r="BG17" s="6">
        <v>6</v>
      </c>
      <c r="BH17" s="6">
        <v>4</v>
      </c>
      <c r="BI17" s="6">
        <v>90765</v>
      </c>
      <c r="BJ17" s="4"/>
    </row>
    <row r="18" spans="1:62" ht="16.350000000000001" customHeight="1" x14ac:dyDescent="0.2">
      <c r="A18" s="5"/>
      <c r="B18" s="3" t="s">
        <v>13</v>
      </c>
      <c r="C18" s="6">
        <v>3039</v>
      </c>
      <c r="D18" s="6">
        <v>1625</v>
      </c>
      <c r="E18" s="6">
        <v>542</v>
      </c>
      <c r="F18" s="6">
        <v>58</v>
      </c>
      <c r="G18" s="6">
        <v>105</v>
      </c>
      <c r="H18" s="6">
        <v>403</v>
      </c>
      <c r="I18" s="6">
        <v>82</v>
      </c>
      <c r="J18" s="6">
        <v>80</v>
      </c>
      <c r="K18" s="6">
        <v>426</v>
      </c>
      <c r="L18" s="6">
        <v>192</v>
      </c>
      <c r="M18" s="6">
        <v>35</v>
      </c>
      <c r="N18" s="6">
        <v>51</v>
      </c>
      <c r="O18" s="6">
        <v>81</v>
      </c>
      <c r="P18" s="6">
        <v>75809</v>
      </c>
      <c r="Q18" s="6">
        <v>18</v>
      </c>
      <c r="R18" s="6">
        <v>35</v>
      </c>
      <c r="S18" s="6">
        <v>330</v>
      </c>
      <c r="T18" s="6">
        <v>59</v>
      </c>
      <c r="U18" s="6">
        <v>137</v>
      </c>
      <c r="V18" s="6">
        <v>7</v>
      </c>
      <c r="W18" s="6">
        <v>1</v>
      </c>
      <c r="X18" s="6">
        <v>17</v>
      </c>
      <c r="Y18" s="6">
        <v>20</v>
      </c>
      <c r="Z18" s="6">
        <v>47</v>
      </c>
      <c r="AA18" s="6">
        <v>5</v>
      </c>
      <c r="AB18" s="6">
        <v>22</v>
      </c>
      <c r="AC18" s="6">
        <v>336</v>
      </c>
      <c r="AD18" s="6">
        <v>231</v>
      </c>
      <c r="AE18" s="6">
        <v>62</v>
      </c>
      <c r="AF18" s="6">
        <v>85</v>
      </c>
      <c r="AG18" s="6">
        <v>4</v>
      </c>
      <c r="AH18" s="6">
        <v>10</v>
      </c>
      <c r="AI18" s="6">
        <v>5</v>
      </c>
      <c r="AJ18" s="6">
        <v>22</v>
      </c>
      <c r="AK18" s="6">
        <v>179</v>
      </c>
      <c r="AL18" s="6">
        <v>10</v>
      </c>
      <c r="AM18" s="7" t="s">
        <v>59</v>
      </c>
      <c r="AN18" s="6">
        <v>10</v>
      </c>
      <c r="AO18" s="6">
        <v>25</v>
      </c>
      <c r="AP18" s="6">
        <v>98</v>
      </c>
      <c r="AQ18" s="6">
        <v>5</v>
      </c>
      <c r="AR18" s="6">
        <v>46</v>
      </c>
      <c r="AS18" s="6">
        <v>47</v>
      </c>
      <c r="AT18" s="6">
        <v>6</v>
      </c>
      <c r="AU18" s="6">
        <v>12</v>
      </c>
      <c r="AV18" s="6">
        <v>2</v>
      </c>
      <c r="AW18" s="6">
        <v>2</v>
      </c>
      <c r="AX18" s="6">
        <v>18</v>
      </c>
      <c r="AY18" s="6">
        <v>48</v>
      </c>
      <c r="AZ18" s="6">
        <v>4</v>
      </c>
      <c r="BA18" s="6">
        <v>4</v>
      </c>
      <c r="BB18" s="6">
        <v>15</v>
      </c>
      <c r="BC18" s="7" t="s">
        <v>59</v>
      </c>
      <c r="BD18" s="6">
        <v>8</v>
      </c>
      <c r="BE18" s="6">
        <v>2</v>
      </c>
      <c r="BF18" s="6">
        <v>30</v>
      </c>
      <c r="BG18" s="6">
        <v>1</v>
      </c>
      <c r="BH18" s="6">
        <v>132</v>
      </c>
      <c r="BI18" s="6">
        <v>84685</v>
      </c>
      <c r="BJ18" s="4"/>
    </row>
    <row r="19" spans="1:62" ht="16.350000000000001" customHeight="1" x14ac:dyDescent="0.2">
      <c r="A19" s="5"/>
      <c r="B19" s="3" t="s">
        <v>14</v>
      </c>
      <c r="C19" s="6">
        <v>4416</v>
      </c>
      <c r="D19" s="6">
        <v>236</v>
      </c>
      <c r="E19" s="6">
        <v>2734</v>
      </c>
      <c r="F19" s="6">
        <v>81</v>
      </c>
      <c r="G19" s="6">
        <v>33</v>
      </c>
      <c r="H19" s="6">
        <v>69</v>
      </c>
      <c r="I19" s="6">
        <v>17</v>
      </c>
      <c r="J19" s="6">
        <v>153</v>
      </c>
      <c r="K19" s="6">
        <v>300</v>
      </c>
      <c r="L19" s="6">
        <v>97</v>
      </c>
      <c r="M19" s="6">
        <v>131</v>
      </c>
      <c r="N19" s="6">
        <v>105</v>
      </c>
      <c r="O19" s="6">
        <v>25</v>
      </c>
      <c r="P19" s="6">
        <v>35</v>
      </c>
      <c r="Q19" s="6">
        <v>66717</v>
      </c>
      <c r="R19" s="6">
        <v>6</v>
      </c>
      <c r="S19" s="6">
        <v>22</v>
      </c>
      <c r="T19" s="6">
        <v>20</v>
      </c>
      <c r="U19" s="6">
        <v>65</v>
      </c>
      <c r="V19" s="6">
        <v>868</v>
      </c>
      <c r="W19" s="6">
        <v>32</v>
      </c>
      <c r="X19" s="6">
        <v>1</v>
      </c>
      <c r="Y19" s="6">
        <v>1</v>
      </c>
      <c r="Z19" s="6">
        <v>4</v>
      </c>
      <c r="AA19" s="6">
        <v>1</v>
      </c>
      <c r="AB19" s="6">
        <v>3</v>
      </c>
      <c r="AC19" s="6">
        <v>10</v>
      </c>
      <c r="AD19" s="6">
        <v>1</v>
      </c>
      <c r="AE19" s="6">
        <v>16</v>
      </c>
      <c r="AF19" s="6">
        <v>1</v>
      </c>
      <c r="AG19" s="6">
        <v>227</v>
      </c>
      <c r="AH19" s="6">
        <v>13</v>
      </c>
      <c r="AI19" s="6">
        <v>1</v>
      </c>
      <c r="AJ19" s="6">
        <v>7</v>
      </c>
      <c r="AK19" s="6">
        <v>1</v>
      </c>
      <c r="AL19" s="6">
        <v>3</v>
      </c>
      <c r="AM19" s="6">
        <v>92</v>
      </c>
      <c r="AN19" s="6">
        <v>1</v>
      </c>
      <c r="AO19" s="7" t="s">
        <v>59</v>
      </c>
      <c r="AP19" s="6">
        <v>15</v>
      </c>
      <c r="AQ19" s="6">
        <v>1</v>
      </c>
      <c r="AR19" s="6">
        <v>41</v>
      </c>
      <c r="AS19" s="6">
        <v>3</v>
      </c>
      <c r="AT19" s="6">
        <v>40</v>
      </c>
      <c r="AU19" s="6">
        <v>3</v>
      </c>
      <c r="AV19" s="7" t="s">
        <v>59</v>
      </c>
      <c r="AW19" s="6">
        <v>215</v>
      </c>
      <c r="AX19" s="7" t="s">
        <v>59</v>
      </c>
      <c r="AY19" s="6">
        <v>56</v>
      </c>
      <c r="AZ19" s="6">
        <v>2</v>
      </c>
      <c r="BA19" s="7" t="s">
        <v>59</v>
      </c>
      <c r="BB19" s="6">
        <v>143</v>
      </c>
      <c r="BC19" s="7" t="s">
        <v>59</v>
      </c>
      <c r="BD19" s="7" t="s">
        <v>59</v>
      </c>
      <c r="BE19" s="7" t="s">
        <v>59</v>
      </c>
      <c r="BF19" s="6">
        <v>28</v>
      </c>
      <c r="BG19" s="6">
        <v>18</v>
      </c>
      <c r="BH19" s="6">
        <v>6</v>
      </c>
      <c r="BI19" s="6">
        <v>77116</v>
      </c>
      <c r="BJ19" s="4"/>
    </row>
    <row r="20" spans="1:62" ht="16.350000000000001" customHeight="1" x14ac:dyDescent="0.2">
      <c r="A20" s="5"/>
      <c r="B20" s="3" t="s">
        <v>15</v>
      </c>
      <c r="C20" s="6">
        <v>1389</v>
      </c>
      <c r="D20" s="6">
        <v>1512</v>
      </c>
      <c r="E20" s="6">
        <v>193</v>
      </c>
      <c r="F20" s="6">
        <v>27</v>
      </c>
      <c r="G20" s="6">
        <v>77</v>
      </c>
      <c r="H20" s="6">
        <v>273</v>
      </c>
      <c r="I20" s="6">
        <v>92</v>
      </c>
      <c r="J20" s="6">
        <v>44</v>
      </c>
      <c r="K20" s="6">
        <v>52</v>
      </c>
      <c r="L20" s="6">
        <v>107</v>
      </c>
      <c r="M20" s="6">
        <v>44</v>
      </c>
      <c r="N20" s="6">
        <v>18</v>
      </c>
      <c r="O20" s="6">
        <v>79</v>
      </c>
      <c r="P20" s="6">
        <v>148</v>
      </c>
      <c r="Q20" s="6">
        <v>3</v>
      </c>
      <c r="R20" s="6">
        <v>40221</v>
      </c>
      <c r="S20" s="6">
        <v>54</v>
      </c>
      <c r="T20" s="6">
        <v>23</v>
      </c>
      <c r="U20" s="6">
        <v>10</v>
      </c>
      <c r="V20" s="6">
        <v>4</v>
      </c>
      <c r="W20" s="7" t="s">
        <v>59</v>
      </c>
      <c r="X20" s="6">
        <v>7</v>
      </c>
      <c r="Y20" s="6">
        <v>11</v>
      </c>
      <c r="Z20" s="6">
        <v>89</v>
      </c>
      <c r="AA20" s="6">
        <v>5</v>
      </c>
      <c r="AB20" s="6">
        <v>24</v>
      </c>
      <c r="AC20" s="6">
        <v>92</v>
      </c>
      <c r="AD20" s="6">
        <v>15</v>
      </c>
      <c r="AE20" s="6">
        <v>1</v>
      </c>
      <c r="AF20" s="6">
        <v>19</v>
      </c>
      <c r="AG20" s="6">
        <v>8</v>
      </c>
      <c r="AH20" s="6">
        <v>4</v>
      </c>
      <c r="AI20" s="6">
        <v>9</v>
      </c>
      <c r="AJ20" s="6">
        <v>108</v>
      </c>
      <c r="AK20" s="6">
        <v>3</v>
      </c>
      <c r="AL20" s="6">
        <v>310</v>
      </c>
      <c r="AM20" s="6">
        <v>1</v>
      </c>
      <c r="AN20" s="6">
        <v>12</v>
      </c>
      <c r="AO20" s="6">
        <v>4</v>
      </c>
      <c r="AP20" s="6">
        <v>29</v>
      </c>
      <c r="AQ20" s="6">
        <v>1</v>
      </c>
      <c r="AR20" s="6">
        <v>11</v>
      </c>
      <c r="AS20" s="6">
        <v>12</v>
      </c>
      <c r="AT20" s="6">
        <v>3</v>
      </c>
      <c r="AU20" s="6">
        <v>14</v>
      </c>
      <c r="AV20" s="6">
        <v>78</v>
      </c>
      <c r="AW20" s="7" t="s">
        <v>59</v>
      </c>
      <c r="AX20" s="7" t="s">
        <v>59</v>
      </c>
      <c r="AY20" s="6">
        <v>3</v>
      </c>
      <c r="AZ20" s="7" t="s">
        <v>59</v>
      </c>
      <c r="BA20" s="6">
        <v>11</v>
      </c>
      <c r="BB20" s="6">
        <v>6</v>
      </c>
      <c r="BC20" s="7" t="s">
        <v>59</v>
      </c>
      <c r="BD20" s="7" t="s">
        <v>59</v>
      </c>
      <c r="BE20" s="6">
        <v>13</v>
      </c>
      <c r="BF20" s="6">
        <v>7</v>
      </c>
      <c r="BG20" s="6">
        <v>2</v>
      </c>
      <c r="BH20" s="6">
        <v>3</v>
      </c>
      <c r="BI20" s="6">
        <v>45285</v>
      </c>
      <c r="BJ20" s="4"/>
    </row>
    <row r="21" spans="1:62" ht="16.350000000000001" customHeight="1" x14ac:dyDescent="0.2">
      <c r="A21" s="5"/>
      <c r="B21" s="3" t="s">
        <v>16</v>
      </c>
      <c r="C21" s="6">
        <v>2146</v>
      </c>
      <c r="D21" s="6">
        <v>752</v>
      </c>
      <c r="E21" s="6">
        <v>197</v>
      </c>
      <c r="F21" s="6">
        <v>23</v>
      </c>
      <c r="G21" s="6">
        <v>47</v>
      </c>
      <c r="H21" s="6">
        <v>45</v>
      </c>
      <c r="I21" s="6">
        <v>10</v>
      </c>
      <c r="J21" s="6">
        <v>53</v>
      </c>
      <c r="K21" s="6">
        <v>62</v>
      </c>
      <c r="L21" s="6">
        <v>82</v>
      </c>
      <c r="M21" s="6">
        <v>88</v>
      </c>
      <c r="N21" s="6">
        <v>11</v>
      </c>
      <c r="O21" s="6">
        <v>115</v>
      </c>
      <c r="P21" s="6">
        <v>199</v>
      </c>
      <c r="Q21" s="6">
        <v>4</v>
      </c>
      <c r="R21" s="6">
        <v>9</v>
      </c>
      <c r="S21" s="6">
        <v>46546</v>
      </c>
      <c r="T21" s="6">
        <v>7</v>
      </c>
      <c r="U21" s="6">
        <v>10</v>
      </c>
      <c r="V21" s="6">
        <v>2</v>
      </c>
      <c r="W21" s="6">
        <v>1</v>
      </c>
      <c r="X21" s="6">
        <v>8</v>
      </c>
      <c r="Y21" s="6">
        <v>6</v>
      </c>
      <c r="Z21" s="6">
        <v>2</v>
      </c>
      <c r="AA21" s="6">
        <v>8</v>
      </c>
      <c r="AB21" s="6">
        <v>7</v>
      </c>
      <c r="AC21" s="6">
        <v>20</v>
      </c>
      <c r="AD21" s="6">
        <v>131</v>
      </c>
      <c r="AE21" s="6">
        <v>8</v>
      </c>
      <c r="AF21" s="6">
        <v>10</v>
      </c>
      <c r="AG21" s="7" t="s">
        <v>59</v>
      </c>
      <c r="AH21" s="6">
        <v>6</v>
      </c>
      <c r="AI21" s="6">
        <v>4</v>
      </c>
      <c r="AJ21" s="6">
        <v>10</v>
      </c>
      <c r="AK21" s="6">
        <v>45</v>
      </c>
      <c r="AL21" s="6">
        <v>2</v>
      </c>
      <c r="AM21" s="6">
        <v>2</v>
      </c>
      <c r="AN21" s="6">
        <v>1</v>
      </c>
      <c r="AO21" s="6">
        <v>15</v>
      </c>
      <c r="AP21" s="6">
        <v>54</v>
      </c>
      <c r="AQ21" s="6">
        <v>20</v>
      </c>
      <c r="AR21" s="6">
        <v>45</v>
      </c>
      <c r="AS21" s="6">
        <v>4</v>
      </c>
      <c r="AT21" s="6">
        <v>5</v>
      </c>
      <c r="AU21" s="6">
        <v>7</v>
      </c>
      <c r="AV21" s="6">
        <v>3</v>
      </c>
      <c r="AW21" s="7" t="s">
        <v>59</v>
      </c>
      <c r="AX21" s="6">
        <v>3</v>
      </c>
      <c r="AY21" s="6">
        <v>12</v>
      </c>
      <c r="AZ21" s="6">
        <v>1</v>
      </c>
      <c r="BA21" s="6">
        <v>2</v>
      </c>
      <c r="BB21" s="6">
        <v>2</v>
      </c>
      <c r="BC21" s="6">
        <v>1</v>
      </c>
      <c r="BD21" s="7" t="s">
        <v>59</v>
      </c>
      <c r="BE21" s="6">
        <v>10</v>
      </c>
      <c r="BF21" s="6">
        <v>12</v>
      </c>
      <c r="BG21" s="6">
        <v>3</v>
      </c>
      <c r="BH21" s="6">
        <v>1</v>
      </c>
      <c r="BI21" s="6">
        <v>50879</v>
      </c>
      <c r="BJ21" s="4"/>
    </row>
    <row r="22" spans="1:62" ht="16.350000000000001" customHeight="1" x14ac:dyDescent="0.2">
      <c r="A22" s="5"/>
      <c r="B22" s="3" t="s">
        <v>17</v>
      </c>
      <c r="C22" s="6">
        <v>1970</v>
      </c>
      <c r="D22" s="6">
        <v>336</v>
      </c>
      <c r="E22" s="6">
        <v>197</v>
      </c>
      <c r="F22" s="6">
        <v>6</v>
      </c>
      <c r="G22" s="6">
        <v>15</v>
      </c>
      <c r="H22" s="6">
        <v>201</v>
      </c>
      <c r="I22" s="6">
        <v>103</v>
      </c>
      <c r="J22" s="6">
        <v>21</v>
      </c>
      <c r="K22" s="6">
        <v>179</v>
      </c>
      <c r="L22" s="6">
        <v>87</v>
      </c>
      <c r="M22" s="6">
        <v>10</v>
      </c>
      <c r="N22" s="6">
        <v>1</v>
      </c>
      <c r="O22" s="6">
        <v>10</v>
      </c>
      <c r="P22" s="6">
        <v>40</v>
      </c>
      <c r="Q22" s="6">
        <v>9</v>
      </c>
      <c r="R22" s="6">
        <v>1</v>
      </c>
      <c r="S22" s="6">
        <v>5</v>
      </c>
      <c r="T22" s="6">
        <v>51899</v>
      </c>
      <c r="U22" s="6">
        <v>3</v>
      </c>
      <c r="V22" s="7" t="s">
        <v>59</v>
      </c>
      <c r="W22" s="7" t="s">
        <v>59</v>
      </c>
      <c r="X22" s="7" t="s">
        <v>59</v>
      </c>
      <c r="Y22" s="6">
        <v>2</v>
      </c>
      <c r="Z22" s="6">
        <v>29</v>
      </c>
      <c r="AA22" s="7" t="s">
        <v>59</v>
      </c>
      <c r="AB22" s="6">
        <v>5</v>
      </c>
      <c r="AC22" s="6">
        <v>14</v>
      </c>
      <c r="AD22" s="7" t="s">
        <v>59</v>
      </c>
      <c r="AE22" s="6">
        <v>368</v>
      </c>
      <c r="AF22" s="6">
        <v>14</v>
      </c>
      <c r="AG22" s="7" t="s">
        <v>59</v>
      </c>
      <c r="AH22" s="6">
        <v>1</v>
      </c>
      <c r="AI22" s="6">
        <v>5</v>
      </c>
      <c r="AJ22" s="6">
        <v>7</v>
      </c>
      <c r="AK22" s="6">
        <v>1</v>
      </c>
      <c r="AL22" s="6">
        <v>8</v>
      </c>
      <c r="AM22" s="7" t="s">
        <v>59</v>
      </c>
      <c r="AN22" s="7" t="s">
        <v>59</v>
      </c>
      <c r="AO22" s="6">
        <v>2</v>
      </c>
      <c r="AP22" s="6">
        <v>38</v>
      </c>
      <c r="AQ22" s="6">
        <v>3</v>
      </c>
      <c r="AR22" s="7" t="s">
        <v>59</v>
      </c>
      <c r="AS22" s="6">
        <v>85</v>
      </c>
      <c r="AT22" s="7" t="s">
        <v>59</v>
      </c>
      <c r="AU22" s="6">
        <v>5</v>
      </c>
      <c r="AV22" s="6">
        <v>2</v>
      </c>
      <c r="AW22" s="7" t="s">
        <v>59</v>
      </c>
      <c r="AX22" s="6">
        <v>2</v>
      </c>
      <c r="AY22" s="6">
        <v>8</v>
      </c>
      <c r="AZ22" s="7" t="s">
        <v>59</v>
      </c>
      <c r="BA22" s="6">
        <v>20</v>
      </c>
      <c r="BB22" s="6">
        <v>7</v>
      </c>
      <c r="BC22" s="7" t="s">
        <v>59</v>
      </c>
      <c r="BD22" s="6">
        <v>9</v>
      </c>
      <c r="BE22" s="6">
        <v>2</v>
      </c>
      <c r="BF22" s="6">
        <v>8</v>
      </c>
      <c r="BG22" s="6">
        <v>3</v>
      </c>
      <c r="BH22" s="6">
        <v>1</v>
      </c>
      <c r="BI22" s="6">
        <v>55742</v>
      </c>
      <c r="BJ22" s="4"/>
    </row>
    <row r="23" spans="1:62" ht="16.350000000000001" customHeight="1" x14ac:dyDescent="0.2">
      <c r="A23" s="5"/>
      <c r="B23" s="3" t="s">
        <v>18</v>
      </c>
      <c r="C23" s="6">
        <v>1850</v>
      </c>
      <c r="D23" s="6">
        <v>241</v>
      </c>
      <c r="E23" s="6">
        <v>1607</v>
      </c>
      <c r="F23" s="6">
        <v>31</v>
      </c>
      <c r="G23" s="6">
        <v>33</v>
      </c>
      <c r="H23" s="6">
        <v>34</v>
      </c>
      <c r="I23" s="6">
        <v>53</v>
      </c>
      <c r="J23" s="6">
        <v>285</v>
      </c>
      <c r="K23" s="6">
        <v>130</v>
      </c>
      <c r="L23" s="6">
        <v>43</v>
      </c>
      <c r="M23" s="6">
        <v>107</v>
      </c>
      <c r="N23" s="6">
        <v>46</v>
      </c>
      <c r="O23" s="6">
        <v>37</v>
      </c>
      <c r="P23" s="6">
        <v>84</v>
      </c>
      <c r="Q23" s="6">
        <v>63</v>
      </c>
      <c r="R23" s="6">
        <v>1</v>
      </c>
      <c r="S23" s="6">
        <v>21</v>
      </c>
      <c r="T23" s="6">
        <v>36</v>
      </c>
      <c r="U23" s="6">
        <v>52395</v>
      </c>
      <c r="V23" s="6">
        <v>38</v>
      </c>
      <c r="W23" s="6">
        <v>16</v>
      </c>
      <c r="X23" s="6">
        <v>9</v>
      </c>
      <c r="Y23" s="6">
        <v>1</v>
      </c>
      <c r="Z23" s="6">
        <v>6</v>
      </c>
      <c r="AA23" s="6">
        <v>2</v>
      </c>
      <c r="AB23" s="6">
        <v>1</v>
      </c>
      <c r="AC23" s="6">
        <v>2</v>
      </c>
      <c r="AD23" s="6">
        <v>11</v>
      </c>
      <c r="AE23" s="6">
        <v>15</v>
      </c>
      <c r="AF23" s="6">
        <v>3</v>
      </c>
      <c r="AG23" s="6">
        <v>15</v>
      </c>
      <c r="AH23" s="6">
        <v>4</v>
      </c>
      <c r="AI23" s="6">
        <v>1</v>
      </c>
      <c r="AJ23" s="6">
        <v>42</v>
      </c>
      <c r="AK23" s="6">
        <v>1</v>
      </c>
      <c r="AL23" s="6">
        <v>2</v>
      </c>
      <c r="AM23" s="6">
        <v>14</v>
      </c>
      <c r="AN23" s="6">
        <v>5</v>
      </c>
      <c r="AO23" s="6">
        <v>4</v>
      </c>
      <c r="AP23" s="6">
        <v>4</v>
      </c>
      <c r="AQ23" s="6">
        <v>3</v>
      </c>
      <c r="AR23" s="6">
        <v>48</v>
      </c>
      <c r="AS23" s="6">
        <v>6</v>
      </c>
      <c r="AT23" s="6">
        <v>32</v>
      </c>
      <c r="AU23" s="7" t="s">
        <v>59</v>
      </c>
      <c r="AV23" s="7" t="s">
        <v>59</v>
      </c>
      <c r="AW23" s="6">
        <v>10</v>
      </c>
      <c r="AX23" s="7" t="s">
        <v>59</v>
      </c>
      <c r="AY23" s="6">
        <v>18</v>
      </c>
      <c r="AZ23" s="6">
        <v>1</v>
      </c>
      <c r="BA23" s="7" t="s">
        <v>59</v>
      </c>
      <c r="BB23" s="6">
        <v>5</v>
      </c>
      <c r="BC23" s="7" t="s">
        <v>59</v>
      </c>
      <c r="BD23" s="7" t="s">
        <v>59</v>
      </c>
      <c r="BE23" s="7" t="s">
        <v>59</v>
      </c>
      <c r="BF23" s="6">
        <v>26</v>
      </c>
      <c r="BG23" s="6">
        <v>11</v>
      </c>
      <c r="BH23" s="6">
        <v>86</v>
      </c>
      <c r="BI23" s="6">
        <v>57539</v>
      </c>
      <c r="BJ23" s="4"/>
    </row>
    <row r="24" spans="1:62" ht="16.350000000000001" customHeight="1" x14ac:dyDescent="0.2">
      <c r="A24" s="5"/>
      <c r="B24" s="3" t="s">
        <v>19</v>
      </c>
      <c r="C24" s="6">
        <v>966</v>
      </c>
      <c r="D24" s="6">
        <v>104</v>
      </c>
      <c r="E24" s="6">
        <v>1079</v>
      </c>
      <c r="F24" s="6">
        <v>40</v>
      </c>
      <c r="G24" s="6">
        <v>35</v>
      </c>
      <c r="H24" s="6">
        <v>19</v>
      </c>
      <c r="I24" s="6">
        <v>3</v>
      </c>
      <c r="J24" s="6">
        <v>53</v>
      </c>
      <c r="K24" s="6">
        <v>49</v>
      </c>
      <c r="L24" s="6">
        <v>14</v>
      </c>
      <c r="M24" s="6">
        <v>73</v>
      </c>
      <c r="N24" s="6">
        <v>21</v>
      </c>
      <c r="O24" s="6">
        <v>2</v>
      </c>
      <c r="P24" s="6">
        <v>15</v>
      </c>
      <c r="Q24" s="6">
        <v>230</v>
      </c>
      <c r="R24" s="6">
        <v>13</v>
      </c>
      <c r="S24" s="6">
        <v>8</v>
      </c>
      <c r="T24" s="6">
        <v>3</v>
      </c>
      <c r="U24" s="6">
        <v>33</v>
      </c>
      <c r="V24" s="6">
        <v>34007</v>
      </c>
      <c r="W24" s="6">
        <v>3</v>
      </c>
      <c r="X24" s="6">
        <v>5</v>
      </c>
      <c r="Y24" s="6">
        <v>6</v>
      </c>
      <c r="Z24" s="6">
        <v>1</v>
      </c>
      <c r="AA24" s="6">
        <v>1</v>
      </c>
      <c r="AB24" s="7" t="s">
        <v>59</v>
      </c>
      <c r="AC24" s="6">
        <v>1</v>
      </c>
      <c r="AD24" s="6">
        <v>5</v>
      </c>
      <c r="AE24" s="6">
        <v>3</v>
      </c>
      <c r="AF24" s="6">
        <v>2</v>
      </c>
      <c r="AG24" s="6">
        <v>49</v>
      </c>
      <c r="AH24" s="6">
        <v>1</v>
      </c>
      <c r="AI24" s="6">
        <v>1</v>
      </c>
      <c r="AJ24" s="6">
        <v>2</v>
      </c>
      <c r="AK24" s="6">
        <v>6</v>
      </c>
      <c r="AL24" s="7" t="s">
        <v>59</v>
      </c>
      <c r="AM24" s="6">
        <v>13</v>
      </c>
      <c r="AN24" s="6">
        <v>1</v>
      </c>
      <c r="AO24" s="7" t="s">
        <v>59</v>
      </c>
      <c r="AP24" s="6">
        <v>3</v>
      </c>
      <c r="AQ24" s="6">
        <v>3</v>
      </c>
      <c r="AR24" s="6">
        <v>8</v>
      </c>
      <c r="AS24" s="6">
        <v>1</v>
      </c>
      <c r="AT24" s="6">
        <v>19</v>
      </c>
      <c r="AU24" s="7" t="s">
        <v>59</v>
      </c>
      <c r="AV24" s="7" t="s">
        <v>59</v>
      </c>
      <c r="AW24" s="6">
        <v>22</v>
      </c>
      <c r="AX24" s="7" t="s">
        <v>59</v>
      </c>
      <c r="AY24" s="6">
        <v>22</v>
      </c>
      <c r="AZ24" s="7" t="s">
        <v>59</v>
      </c>
      <c r="BA24" s="7" t="s">
        <v>59</v>
      </c>
      <c r="BB24" s="7" t="s">
        <v>59</v>
      </c>
      <c r="BC24" s="7" t="s">
        <v>59</v>
      </c>
      <c r="BD24" s="7" t="s">
        <v>59</v>
      </c>
      <c r="BE24" s="7" t="s">
        <v>59</v>
      </c>
      <c r="BF24" s="6">
        <v>16</v>
      </c>
      <c r="BG24" s="6">
        <v>7</v>
      </c>
      <c r="BH24" s="6">
        <v>1</v>
      </c>
      <c r="BI24" s="6">
        <v>36969</v>
      </c>
      <c r="BJ24" s="4"/>
    </row>
    <row r="25" spans="1:62" ht="16.350000000000001" customHeight="1" x14ac:dyDescent="0.2">
      <c r="A25" s="5"/>
      <c r="B25" s="3" t="s">
        <v>20</v>
      </c>
      <c r="C25" s="6">
        <v>867</v>
      </c>
      <c r="D25" s="6">
        <v>145</v>
      </c>
      <c r="E25" s="6">
        <v>3901</v>
      </c>
      <c r="F25" s="6">
        <v>71</v>
      </c>
      <c r="G25" s="6">
        <v>43</v>
      </c>
      <c r="H25" s="6">
        <v>54</v>
      </c>
      <c r="I25" s="6">
        <v>10</v>
      </c>
      <c r="J25" s="6">
        <v>102</v>
      </c>
      <c r="K25" s="6">
        <v>115</v>
      </c>
      <c r="L25" s="6">
        <v>97</v>
      </c>
      <c r="M25" s="6">
        <v>78</v>
      </c>
      <c r="N25" s="6">
        <v>95</v>
      </c>
      <c r="O25" s="6">
        <v>6</v>
      </c>
      <c r="P25" s="6">
        <v>39</v>
      </c>
      <c r="Q25" s="6">
        <v>134</v>
      </c>
      <c r="R25" s="6">
        <v>1</v>
      </c>
      <c r="S25" s="6">
        <v>26</v>
      </c>
      <c r="T25" s="6">
        <v>18</v>
      </c>
      <c r="U25" s="6">
        <v>140</v>
      </c>
      <c r="V25" s="6">
        <v>50</v>
      </c>
      <c r="W25" s="6">
        <v>31204</v>
      </c>
      <c r="X25" s="6">
        <v>3</v>
      </c>
      <c r="Y25" s="6">
        <v>15</v>
      </c>
      <c r="Z25" s="6">
        <v>1</v>
      </c>
      <c r="AA25" s="6">
        <v>1</v>
      </c>
      <c r="AB25" s="6">
        <v>1</v>
      </c>
      <c r="AC25" s="6">
        <v>4</v>
      </c>
      <c r="AD25" s="6">
        <v>1</v>
      </c>
      <c r="AE25" s="6">
        <v>22</v>
      </c>
      <c r="AF25" s="7" t="s">
        <v>59</v>
      </c>
      <c r="AG25" s="6">
        <v>28</v>
      </c>
      <c r="AH25" s="6">
        <v>12</v>
      </c>
      <c r="AI25" s="7" t="s">
        <v>59</v>
      </c>
      <c r="AJ25" s="6">
        <v>12</v>
      </c>
      <c r="AK25" s="6">
        <v>3</v>
      </c>
      <c r="AL25" s="6">
        <v>1</v>
      </c>
      <c r="AM25" s="6">
        <v>29</v>
      </c>
      <c r="AN25" s="7" t="s">
        <v>59</v>
      </c>
      <c r="AO25" s="7" t="s">
        <v>59</v>
      </c>
      <c r="AP25" s="6">
        <v>29</v>
      </c>
      <c r="AQ25" s="7" t="s">
        <v>59</v>
      </c>
      <c r="AR25" s="6">
        <v>38</v>
      </c>
      <c r="AS25" s="6">
        <v>15</v>
      </c>
      <c r="AT25" s="6">
        <v>18</v>
      </c>
      <c r="AU25" s="7" t="s">
        <v>59</v>
      </c>
      <c r="AV25" s="7" t="s">
        <v>59</v>
      </c>
      <c r="AW25" s="6">
        <v>12</v>
      </c>
      <c r="AX25" s="6">
        <v>12</v>
      </c>
      <c r="AY25" s="6">
        <v>16</v>
      </c>
      <c r="AZ25" s="6">
        <v>1</v>
      </c>
      <c r="BA25" s="6">
        <v>1</v>
      </c>
      <c r="BB25" s="6">
        <v>6</v>
      </c>
      <c r="BC25" s="7" t="s">
        <v>59</v>
      </c>
      <c r="BD25" s="7" t="s">
        <v>59</v>
      </c>
      <c r="BE25" s="7" t="s">
        <v>59</v>
      </c>
      <c r="BF25" s="6">
        <v>14</v>
      </c>
      <c r="BG25" s="6">
        <v>12</v>
      </c>
      <c r="BH25" s="6">
        <v>4</v>
      </c>
      <c r="BI25" s="6">
        <v>37507</v>
      </c>
      <c r="BJ25" s="4"/>
    </row>
    <row r="26" spans="1:62" ht="16.350000000000001" customHeight="1" x14ac:dyDescent="0.2">
      <c r="A26" s="5"/>
      <c r="B26" s="3" t="s">
        <v>21</v>
      </c>
      <c r="C26" s="6">
        <v>1275</v>
      </c>
      <c r="D26" s="6">
        <v>424</v>
      </c>
      <c r="E26" s="6">
        <v>312</v>
      </c>
      <c r="F26" s="6">
        <v>248</v>
      </c>
      <c r="G26" s="6">
        <v>401</v>
      </c>
      <c r="H26" s="6">
        <v>14</v>
      </c>
      <c r="I26" s="6">
        <v>4</v>
      </c>
      <c r="J26" s="6">
        <v>11</v>
      </c>
      <c r="K26" s="6">
        <v>91</v>
      </c>
      <c r="L26" s="6">
        <v>35</v>
      </c>
      <c r="M26" s="6">
        <v>28</v>
      </c>
      <c r="N26" s="6">
        <v>108</v>
      </c>
      <c r="O26" s="6">
        <v>51</v>
      </c>
      <c r="P26" s="6">
        <v>38</v>
      </c>
      <c r="Q26" s="6">
        <v>23</v>
      </c>
      <c r="R26" s="6">
        <v>6</v>
      </c>
      <c r="S26" s="6">
        <v>11</v>
      </c>
      <c r="T26" s="6">
        <v>7</v>
      </c>
      <c r="U26" s="6">
        <v>6</v>
      </c>
      <c r="V26" s="6">
        <v>1</v>
      </c>
      <c r="W26" s="6">
        <v>1</v>
      </c>
      <c r="X26" s="6">
        <v>28757</v>
      </c>
      <c r="Y26" s="6">
        <v>119</v>
      </c>
      <c r="Z26" s="6">
        <v>1</v>
      </c>
      <c r="AA26" s="6">
        <v>38</v>
      </c>
      <c r="AB26" s="6">
        <v>11</v>
      </c>
      <c r="AC26" s="6">
        <v>3</v>
      </c>
      <c r="AD26" s="6">
        <v>4</v>
      </c>
      <c r="AE26" s="6">
        <v>9</v>
      </c>
      <c r="AF26" s="6">
        <v>6</v>
      </c>
      <c r="AG26" s="6">
        <v>3</v>
      </c>
      <c r="AH26" s="6">
        <v>14</v>
      </c>
      <c r="AI26" s="6">
        <v>11</v>
      </c>
      <c r="AJ26" s="6">
        <v>19</v>
      </c>
      <c r="AK26" s="6">
        <v>4</v>
      </c>
      <c r="AL26" s="6">
        <v>11</v>
      </c>
      <c r="AM26" s="7" t="s">
        <v>59</v>
      </c>
      <c r="AN26" s="6">
        <v>7</v>
      </c>
      <c r="AO26" s="6">
        <v>17</v>
      </c>
      <c r="AP26" s="6">
        <v>5</v>
      </c>
      <c r="AQ26" s="6">
        <v>4</v>
      </c>
      <c r="AR26" s="6">
        <v>2</v>
      </c>
      <c r="AS26" s="6">
        <v>11</v>
      </c>
      <c r="AT26" s="6">
        <v>16</v>
      </c>
      <c r="AU26" s="6">
        <v>41</v>
      </c>
      <c r="AV26" s="7" t="s">
        <v>59</v>
      </c>
      <c r="AW26" s="7" t="s">
        <v>59</v>
      </c>
      <c r="AX26" s="7" t="s">
        <v>59</v>
      </c>
      <c r="AY26" s="6">
        <v>29</v>
      </c>
      <c r="AZ26" s="6">
        <v>6</v>
      </c>
      <c r="BA26" s="7" t="s">
        <v>59</v>
      </c>
      <c r="BB26" s="6">
        <v>1</v>
      </c>
      <c r="BC26" s="6">
        <v>120</v>
      </c>
      <c r="BD26" s="7" t="s">
        <v>59</v>
      </c>
      <c r="BE26" s="7" t="s">
        <v>59</v>
      </c>
      <c r="BF26" s="6">
        <v>12</v>
      </c>
      <c r="BG26" s="6">
        <v>1</v>
      </c>
      <c r="BH26" s="7" t="s">
        <v>59</v>
      </c>
      <c r="BI26" s="6">
        <v>32377</v>
      </c>
      <c r="BJ26" s="4"/>
    </row>
    <row r="27" spans="1:62" ht="16.350000000000001" customHeight="1" x14ac:dyDescent="0.2">
      <c r="A27" s="5"/>
      <c r="B27" s="3" t="s">
        <v>22</v>
      </c>
      <c r="C27" s="6">
        <v>1522</v>
      </c>
      <c r="D27" s="6">
        <v>502</v>
      </c>
      <c r="E27" s="6">
        <v>337</v>
      </c>
      <c r="F27" s="6">
        <v>86</v>
      </c>
      <c r="G27" s="6">
        <v>429</v>
      </c>
      <c r="H27" s="6">
        <v>48</v>
      </c>
      <c r="I27" s="6">
        <v>5</v>
      </c>
      <c r="J27" s="6">
        <v>29</v>
      </c>
      <c r="K27" s="6">
        <v>86</v>
      </c>
      <c r="L27" s="6">
        <v>101</v>
      </c>
      <c r="M27" s="6">
        <v>43</v>
      </c>
      <c r="N27" s="6">
        <v>229</v>
      </c>
      <c r="O27" s="6">
        <v>35</v>
      </c>
      <c r="P27" s="6">
        <v>71</v>
      </c>
      <c r="Q27" s="6">
        <v>13</v>
      </c>
      <c r="R27" s="6">
        <v>20</v>
      </c>
      <c r="S27" s="6">
        <v>16</v>
      </c>
      <c r="T27" s="6">
        <v>6</v>
      </c>
      <c r="U27" s="6">
        <v>14</v>
      </c>
      <c r="V27" s="6">
        <v>4</v>
      </c>
      <c r="W27" s="6">
        <v>5</v>
      </c>
      <c r="X27" s="6">
        <v>126</v>
      </c>
      <c r="Y27" s="6">
        <v>30629</v>
      </c>
      <c r="Z27" s="6">
        <v>10</v>
      </c>
      <c r="AA27" s="6">
        <v>66</v>
      </c>
      <c r="AB27" s="6">
        <v>15</v>
      </c>
      <c r="AC27" s="6">
        <v>9</v>
      </c>
      <c r="AD27" s="6">
        <v>13</v>
      </c>
      <c r="AE27" s="6">
        <v>8</v>
      </c>
      <c r="AF27" s="6">
        <v>2</v>
      </c>
      <c r="AG27" s="6">
        <v>5</v>
      </c>
      <c r="AH27" s="6">
        <v>8</v>
      </c>
      <c r="AI27" s="6">
        <v>13</v>
      </c>
      <c r="AJ27" s="6">
        <v>11</v>
      </c>
      <c r="AK27" s="6">
        <v>7</v>
      </c>
      <c r="AL27" s="6">
        <v>5</v>
      </c>
      <c r="AM27" s="6">
        <v>1</v>
      </c>
      <c r="AN27" s="6">
        <v>11</v>
      </c>
      <c r="AO27" s="6">
        <v>14</v>
      </c>
      <c r="AP27" s="6">
        <v>3</v>
      </c>
      <c r="AQ27" s="6">
        <v>9</v>
      </c>
      <c r="AR27" s="6">
        <v>5</v>
      </c>
      <c r="AS27" s="6">
        <v>1</v>
      </c>
      <c r="AT27" s="6">
        <v>14</v>
      </c>
      <c r="AU27" s="6">
        <v>42</v>
      </c>
      <c r="AV27" s="6">
        <v>1</v>
      </c>
      <c r="AW27" s="7" t="s">
        <v>59</v>
      </c>
      <c r="AX27" s="7" t="s">
        <v>59</v>
      </c>
      <c r="AY27" s="6">
        <v>45</v>
      </c>
      <c r="AZ27" s="6">
        <v>70</v>
      </c>
      <c r="BA27" s="7" t="s">
        <v>59</v>
      </c>
      <c r="BB27" s="6">
        <v>1</v>
      </c>
      <c r="BC27" s="6">
        <v>43</v>
      </c>
      <c r="BD27" s="6">
        <v>1</v>
      </c>
      <c r="BE27" s="6">
        <v>3</v>
      </c>
      <c r="BF27" s="6">
        <v>37</v>
      </c>
      <c r="BG27" s="6">
        <v>12</v>
      </c>
      <c r="BH27" s="6">
        <v>5</v>
      </c>
      <c r="BI27" s="6">
        <v>34846</v>
      </c>
      <c r="BJ27" s="4"/>
    </row>
    <row r="28" spans="1:62" ht="16.350000000000001" customHeight="1" x14ac:dyDescent="0.2">
      <c r="A28" s="5"/>
      <c r="B28" s="3" t="s">
        <v>23</v>
      </c>
      <c r="C28" s="6">
        <v>717</v>
      </c>
      <c r="D28" s="6">
        <v>633</v>
      </c>
      <c r="E28" s="6">
        <v>77</v>
      </c>
      <c r="F28" s="6">
        <v>11</v>
      </c>
      <c r="G28" s="6">
        <v>19</v>
      </c>
      <c r="H28" s="6">
        <v>97</v>
      </c>
      <c r="I28" s="6">
        <v>100</v>
      </c>
      <c r="J28" s="7" t="s">
        <v>59</v>
      </c>
      <c r="K28" s="6">
        <v>37</v>
      </c>
      <c r="L28" s="6">
        <v>14</v>
      </c>
      <c r="M28" s="6">
        <v>14</v>
      </c>
      <c r="N28" s="6">
        <v>7</v>
      </c>
      <c r="O28" s="6">
        <v>8</v>
      </c>
      <c r="P28" s="6">
        <v>35</v>
      </c>
      <c r="Q28" s="7" t="s">
        <v>59</v>
      </c>
      <c r="R28" s="6">
        <v>12</v>
      </c>
      <c r="S28" s="6">
        <v>14</v>
      </c>
      <c r="T28" s="6">
        <v>26</v>
      </c>
      <c r="U28" s="7" t="s">
        <v>59</v>
      </c>
      <c r="V28" s="6">
        <v>2</v>
      </c>
      <c r="W28" s="7" t="s">
        <v>59</v>
      </c>
      <c r="X28" s="6">
        <v>1</v>
      </c>
      <c r="Y28" s="6">
        <v>1</v>
      </c>
      <c r="Z28" s="6">
        <v>35074</v>
      </c>
      <c r="AA28" s="7" t="s">
        <v>59</v>
      </c>
      <c r="AB28" s="6">
        <v>5</v>
      </c>
      <c r="AC28" s="6">
        <v>12</v>
      </c>
      <c r="AD28" s="6">
        <v>9</v>
      </c>
      <c r="AE28" s="6">
        <v>33</v>
      </c>
      <c r="AF28" s="6">
        <v>2</v>
      </c>
      <c r="AG28" s="7" t="s">
        <v>59</v>
      </c>
      <c r="AH28" s="7" t="s">
        <v>59</v>
      </c>
      <c r="AI28" s="7" t="s">
        <v>59</v>
      </c>
      <c r="AJ28" s="6">
        <v>2</v>
      </c>
      <c r="AK28" s="6">
        <v>1</v>
      </c>
      <c r="AL28" s="6">
        <v>10</v>
      </c>
      <c r="AM28" s="6">
        <v>1</v>
      </c>
      <c r="AN28" s="6">
        <v>11</v>
      </c>
      <c r="AO28" s="6">
        <v>2</v>
      </c>
      <c r="AP28" s="7" t="s">
        <v>59</v>
      </c>
      <c r="AQ28" s="6">
        <v>1</v>
      </c>
      <c r="AR28" s="6">
        <v>1</v>
      </c>
      <c r="AS28" s="6">
        <v>19</v>
      </c>
      <c r="AT28" s="6">
        <v>3</v>
      </c>
      <c r="AU28" s="6">
        <v>4</v>
      </c>
      <c r="AV28" s="6">
        <v>50</v>
      </c>
      <c r="AW28" s="7" t="s">
        <v>59</v>
      </c>
      <c r="AX28" s="7" t="s">
        <v>59</v>
      </c>
      <c r="AY28" s="6">
        <v>1</v>
      </c>
      <c r="AZ28" s="7" t="s">
        <v>59</v>
      </c>
      <c r="BA28" s="7" t="s">
        <v>59</v>
      </c>
      <c r="BB28" s="6">
        <v>1</v>
      </c>
      <c r="BC28" s="7" t="s">
        <v>59</v>
      </c>
      <c r="BD28" s="6">
        <v>18</v>
      </c>
      <c r="BE28" s="7" t="s">
        <v>59</v>
      </c>
      <c r="BF28" s="7" t="s">
        <v>59</v>
      </c>
      <c r="BG28" s="6">
        <v>2</v>
      </c>
      <c r="BH28" s="7" t="s">
        <v>59</v>
      </c>
      <c r="BI28" s="6">
        <v>37087</v>
      </c>
      <c r="BJ28" s="4"/>
    </row>
    <row r="29" spans="1:62" ht="16.350000000000001" customHeight="1" x14ac:dyDescent="0.2">
      <c r="A29" s="5"/>
      <c r="B29" s="3" t="s">
        <v>24</v>
      </c>
      <c r="C29" s="6">
        <v>2264</v>
      </c>
      <c r="D29" s="6">
        <v>260</v>
      </c>
      <c r="E29" s="6">
        <v>273</v>
      </c>
      <c r="F29" s="6">
        <v>161</v>
      </c>
      <c r="G29" s="6">
        <v>338</v>
      </c>
      <c r="H29" s="6">
        <v>48</v>
      </c>
      <c r="I29" s="6">
        <v>13</v>
      </c>
      <c r="J29" s="6">
        <v>28</v>
      </c>
      <c r="K29" s="6">
        <v>212</v>
      </c>
      <c r="L29" s="6">
        <v>51</v>
      </c>
      <c r="M29" s="6">
        <v>14</v>
      </c>
      <c r="N29" s="6">
        <v>360</v>
      </c>
      <c r="O29" s="6">
        <v>22</v>
      </c>
      <c r="P29" s="6">
        <v>31</v>
      </c>
      <c r="Q29" s="6">
        <v>10</v>
      </c>
      <c r="R29" s="6">
        <v>9</v>
      </c>
      <c r="S29" s="6">
        <v>5</v>
      </c>
      <c r="T29" s="6">
        <v>4</v>
      </c>
      <c r="U29" s="6">
        <v>4</v>
      </c>
      <c r="V29" s="6">
        <v>2</v>
      </c>
      <c r="W29" s="6">
        <v>1</v>
      </c>
      <c r="X29" s="6">
        <v>91</v>
      </c>
      <c r="Y29" s="6">
        <v>179</v>
      </c>
      <c r="Z29" s="7" t="s">
        <v>59</v>
      </c>
      <c r="AA29" s="6">
        <v>18793</v>
      </c>
      <c r="AB29" s="7" t="s">
        <v>59</v>
      </c>
      <c r="AC29" s="6">
        <v>13</v>
      </c>
      <c r="AD29" s="6">
        <v>11</v>
      </c>
      <c r="AE29" s="6">
        <v>10</v>
      </c>
      <c r="AF29" s="6">
        <v>4</v>
      </c>
      <c r="AG29" s="6">
        <v>14</v>
      </c>
      <c r="AH29" s="6">
        <v>2</v>
      </c>
      <c r="AI29" s="6">
        <v>8</v>
      </c>
      <c r="AJ29" s="7" t="s">
        <v>59</v>
      </c>
      <c r="AK29" s="6">
        <v>3</v>
      </c>
      <c r="AL29" s="6">
        <v>4</v>
      </c>
      <c r="AM29" s="7" t="s">
        <v>59</v>
      </c>
      <c r="AN29" s="6">
        <v>7</v>
      </c>
      <c r="AO29" s="6">
        <v>17</v>
      </c>
      <c r="AP29" s="6">
        <v>24</v>
      </c>
      <c r="AQ29" s="6">
        <v>2</v>
      </c>
      <c r="AR29" s="6">
        <v>2</v>
      </c>
      <c r="AS29" s="6">
        <v>1</v>
      </c>
      <c r="AT29" s="6">
        <v>1</v>
      </c>
      <c r="AU29" s="6">
        <v>9</v>
      </c>
      <c r="AV29" s="7" t="s">
        <v>59</v>
      </c>
      <c r="AW29" s="7" t="s">
        <v>59</v>
      </c>
      <c r="AX29" s="7" t="s">
        <v>59</v>
      </c>
      <c r="AY29" s="6">
        <v>79</v>
      </c>
      <c r="AZ29" s="6">
        <v>84</v>
      </c>
      <c r="BA29" s="7" t="s">
        <v>59</v>
      </c>
      <c r="BB29" s="6">
        <v>2</v>
      </c>
      <c r="BC29" s="6">
        <v>57</v>
      </c>
      <c r="BD29" s="7" t="s">
        <v>59</v>
      </c>
      <c r="BE29" s="7" t="s">
        <v>59</v>
      </c>
      <c r="BF29" s="6">
        <v>28</v>
      </c>
      <c r="BG29" s="6">
        <v>5</v>
      </c>
      <c r="BH29" s="7" t="s">
        <v>59</v>
      </c>
      <c r="BI29" s="6">
        <v>23560</v>
      </c>
      <c r="BJ29" s="4"/>
    </row>
    <row r="30" spans="1:62" ht="16.350000000000001" customHeight="1" x14ac:dyDescent="0.2">
      <c r="A30" s="5"/>
      <c r="B30" s="3" t="s">
        <v>25</v>
      </c>
      <c r="C30" s="6">
        <v>403</v>
      </c>
      <c r="D30" s="6">
        <v>555</v>
      </c>
      <c r="E30" s="6">
        <v>13</v>
      </c>
      <c r="F30" s="6">
        <v>13</v>
      </c>
      <c r="G30" s="6">
        <v>19</v>
      </c>
      <c r="H30" s="6">
        <v>36</v>
      </c>
      <c r="I30" s="6">
        <v>3</v>
      </c>
      <c r="J30" s="6">
        <v>7</v>
      </c>
      <c r="K30" s="6">
        <v>4</v>
      </c>
      <c r="L30" s="6">
        <v>13</v>
      </c>
      <c r="M30" s="6">
        <v>4</v>
      </c>
      <c r="N30" s="6">
        <v>1</v>
      </c>
      <c r="O30" s="6">
        <v>30</v>
      </c>
      <c r="P30" s="6">
        <v>20</v>
      </c>
      <c r="Q30" s="6">
        <v>1</v>
      </c>
      <c r="R30" s="6">
        <v>5</v>
      </c>
      <c r="S30" s="6">
        <v>9</v>
      </c>
      <c r="T30" s="6">
        <v>2</v>
      </c>
      <c r="U30" s="6">
        <v>9</v>
      </c>
      <c r="V30" s="6">
        <v>1</v>
      </c>
      <c r="W30" s="7" t="s">
        <v>59</v>
      </c>
      <c r="X30" s="7" t="s">
        <v>59</v>
      </c>
      <c r="Y30" s="6">
        <v>4</v>
      </c>
      <c r="Z30" s="6">
        <v>7</v>
      </c>
      <c r="AA30" s="7" t="s">
        <v>59</v>
      </c>
      <c r="AB30" s="6">
        <v>34873</v>
      </c>
      <c r="AC30" s="6">
        <v>24</v>
      </c>
      <c r="AD30" s="6">
        <v>8</v>
      </c>
      <c r="AE30" s="6">
        <v>3</v>
      </c>
      <c r="AF30" s="6">
        <v>42</v>
      </c>
      <c r="AG30" s="7" t="s">
        <v>59</v>
      </c>
      <c r="AH30" s="6">
        <v>1</v>
      </c>
      <c r="AI30" s="6">
        <v>2</v>
      </c>
      <c r="AJ30" s="6">
        <v>8</v>
      </c>
      <c r="AK30" s="6">
        <v>14</v>
      </c>
      <c r="AL30" s="6">
        <v>8</v>
      </c>
      <c r="AM30" s="7" t="s">
        <v>59</v>
      </c>
      <c r="AN30" s="6">
        <v>9</v>
      </c>
      <c r="AO30" s="6">
        <v>11</v>
      </c>
      <c r="AP30" s="6">
        <v>1</v>
      </c>
      <c r="AQ30" s="6">
        <v>3</v>
      </c>
      <c r="AR30" s="7" t="s">
        <v>59</v>
      </c>
      <c r="AS30" s="6">
        <v>2</v>
      </c>
      <c r="AT30" s="7" t="s">
        <v>59</v>
      </c>
      <c r="AU30" s="6">
        <v>6</v>
      </c>
      <c r="AV30" s="6">
        <v>37</v>
      </c>
      <c r="AW30" s="7" t="s">
        <v>59</v>
      </c>
      <c r="AX30" s="7" t="s">
        <v>59</v>
      </c>
      <c r="AY30" s="7" t="s">
        <v>59</v>
      </c>
      <c r="AZ30" s="7" t="s">
        <v>59</v>
      </c>
      <c r="BA30" s="7" t="s">
        <v>59</v>
      </c>
      <c r="BB30" s="6">
        <v>1</v>
      </c>
      <c r="BC30" s="7" t="s">
        <v>59</v>
      </c>
      <c r="BD30" s="7" t="s">
        <v>59</v>
      </c>
      <c r="BE30" s="6">
        <v>17</v>
      </c>
      <c r="BF30" s="7" t="s">
        <v>59</v>
      </c>
      <c r="BG30" s="7" t="s">
        <v>59</v>
      </c>
      <c r="BH30" s="7" t="s">
        <v>59</v>
      </c>
      <c r="BI30" s="6">
        <v>36229</v>
      </c>
      <c r="BJ30" s="4"/>
    </row>
    <row r="31" spans="1:62" ht="16.350000000000001" customHeight="1" x14ac:dyDescent="0.2">
      <c r="A31" s="5"/>
      <c r="B31" s="3" t="s">
        <v>26</v>
      </c>
      <c r="C31" s="6">
        <v>1780</v>
      </c>
      <c r="D31" s="6">
        <v>731</v>
      </c>
      <c r="E31" s="6">
        <v>68</v>
      </c>
      <c r="F31" s="6">
        <v>13</v>
      </c>
      <c r="G31" s="6">
        <v>18</v>
      </c>
      <c r="H31" s="6">
        <v>392</v>
      </c>
      <c r="I31" s="6">
        <v>94</v>
      </c>
      <c r="J31" s="6">
        <v>10</v>
      </c>
      <c r="K31" s="6">
        <v>83</v>
      </c>
      <c r="L31" s="6">
        <v>63</v>
      </c>
      <c r="M31" s="6">
        <v>4</v>
      </c>
      <c r="N31" s="6">
        <v>6</v>
      </c>
      <c r="O31" s="6">
        <v>25</v>
      </c>
      <c r="P31" s="6">
        <v>237</v>
      </c>
      <c r="Q31" s="6">
        <v>12</v>
      </c>
      <c r="R31" s="6">
        <v>14</v>
      </c>
      <c r="S31" s="6">
        <v>83</v>
      </c>
      <c r="T31" s="6">
        <v>76</v>
      </c>
      <c r="U31" s="6">
        <v>10</v>
      </c>
      <c r="V31" s="7" t="s">
        <v>59</v>
      </c>
      <c r="W31" s="7" t="s">
        <v>59</v>
      </c>
      <c r="X31" s="7" t="s">
        <v>59</v>
      </c>
      <c r="Y31" s="6">
        <v>15</v>
      </c>
      <c r="Z31" s="6">
        <v>15</v>
      </c>
      <c r="AA31" s="6">
        <v>2</v>
      </c>
      <c r="AB31" s="6">
        <v>34</v>
      </c>
      <c r="AC31" s="6">
        <v>29981</v>
      </c>
      <c r="AD31" s="6">
        <v>17</v>
      </c>
      <c r="AE31" s="6">
        <v>73</v>
      </c>
      <c r="AF31" s="6">
        <v>156</v>
      </c>
      <c r="AG31" s="7" t="s">
        <v>59</v>
      </c>
      <c r="AH31" s="6">
        <v>3</v>
      </c>
      <c r="AI31" s="7" t="s">
        <v>59</v>
      </c>
      <c r="AJ31" s="6">
        <v>1</v>
      </c>
      <c r="AK31" s="6">
        <v>18</v>
      </c>
      <c r="AL31" s="6">
        <v>10</v>
      </c>
      <c r="AM31" s="7" t="s">
        <v>59</v>
      </c>
      <c r="AN31" s="6">
        <v>1</v>
      </c>
      <c r="AO31" s="6">
        <v>13</v>
      </c>
      <c r="AP31" s="6">
        <v>58</v>
      </c>
      <c r="AQ31" s="6">
        <v>1</v>
      </c>
      <c r="AR31" s="6">
        <v>5</v>
      </c>
      <c r="AS31" s="6">
        <v>14</v>
      </c>
      <c r="AT31" s="7" t="s">
        <v>59</v>
      </c>
      <c r="AU31" s="6">
        <v>9</v>
      </c>
      <c r="AV31" s="6">
        <v>6</v>
      </c>
      <c r="AW31" s="7" t="s">
        <v>59</v>
      </c>
      <c r="AX31" s="7" t="s">
        <v>59</v>
      </c>
      <c r="AY31" s="6">
        <v>4</v>
      </c>
      <c r="AZ31" s="7" t="s">
        <v>59</v>
      </c>
      <c r="BA31" s="6">
        <v>1</v>
      </c>
      <c r="BB31" s="6">
        <v>6</v>
      </c>
      <c r="BC31" s="6">
        <v>1</v>
      </c>
      <c r="BD31" s="6">
        <v>10</v>
      </c>
      <c r="BE31" s="6">
        <v>9</v>
      </c>
      <c r="BF31" s="6">
        <v>16</v>
      </c>
      <c r="BG31" s="7" t="s">
        <v>59</v>
      </c>
      <c r="BH31" s="6">
        <v>27</v>
      </c>
      <c r="BI31" s="6">
        <v>34225</v>
      </c>
      <c r="BJ31" s="4"/>
    </row>
    <row r="32" spans="1:62" ht="16.350000000000001" customHeight="1" x14ac:dyDescent="0.2">
      <c r="A32" s="5"/>
      <c r="B32" s="3" t="s">
        <v>27</v>
      </c>
      <c r="C32" s="6">
        <v>1683</v>
      </c>
      <c r="D32" s="6">
        <v>462</v>
      </c>
      <c r="E32" s="6">
        <v>92</v>
      </c>
      <c r="F32" s="6">
        <v>12</v>
      </c>
      <c r="G32" s="6">
        <v>17</v>
      </c>
      <c r="H32" s="6">
        <v>56</v>
      </c>
      <c r="I32" s="6">
        <v>7</v>
      </c>
      <c r="J32" s="6">
        <v>21</v>
      </c>
      <c r="K32" s="6">
        <v>66</v>
      </c>
      <c r="L32" s="6">
        <v>91</v>
      </c>
      <c r="M32" s="6">
        <v>19</v>
      </c>
      <c r="N32" s="6">
        <v>4</v>
      </c>
      <c r="O32" s="6">
        <v>54</v>
      </c>
      <c r="P32" s="6">
        <v>175</v>
      </c>
      <c r="Q32" s="7" t="s">
        <v>59</v>
      </c>
      <c r="R32" s="6">
        <v>5</v>
      </c>
      <c r="S32" s="6">
        <v>278</v>
      </c>
      <c r="T32" s="6">
        <v>18</v>
      </c>
      <c r="U32" s="6">
        <v>18</v>
      </c>
      <c r="V32" s="7" t="s">
        <v>59</v>
      </c>
      <c r="W32" s="6">
        <v>4</v>
      </c>
      <c r="X32" s="6">
        <v>21</v>
      </c>
      <c r="Y32" s="6">
        <v>1</v>
      </c>
      <c r="Z32" s="6">
        <v>1</v>
      </c>
      <c r="AA32" s="6">
        <v>2</v>
      </c>
      <c r="AB32" s="6">
        <v>8</v>
      </c>
      <c r="AC32" s="6">
        <v>57</v>
      </c>
      <c r="AD32" s="6">
        <v>22169</v>
      </c>
      <c r="AE32" s="6">
        <v>4</v>
      </c>
      <c r="AF32" s="6">
        <v>14</v>
      </c>
      <c r="AG32" s="7" t="s">
        <v>59</v>
      </c>
      <c r="AH32" s="6">
        <v>4</v>
      </c>
      <c r="AI32" s="6">
        <v>6</v>
      </c>
      <c r="AJ32" s="6">
        <v>4</v>
      </c>
      <c r="AK32" s="6">
        <v>64</v>
      </c>
      <c r="AL32" s="6">
        <v>1</v>
      </c>
      <c r="AM32" s="6">
        <v>1</v>
      </c>
      <c r="AN32" s="6">
        <v>4</v>
      </c>
      <c r="AO32" s="6">
        <v>13</v>
      </c>
      <c r="AP32" s="6">
        <v>33</v>
      </c>
      <c r="AQ32" s="6">
        <v>6</v>
      </c>
      <c r="AR32" s="6">
        <v>126</v>
      </c>
      <c r="AS32" s="6">
        <v>1</v>
      </c>
      <c r="AT32" s="6">
        <v>1</v>
      </c>
      <c r="AU32" s="6">
        <v>18</v>
      </c>
      <c r="AV32" s="6">
        <v>1</v>
      </c>
      <c r="AW32" s="7" t="s">
        <v>59</v>
      </c>
      <c r="AX32" s="7" t="s">
        <v>59</v>
      </c>
      <c r="AY32" s="6">
        <v>4</v>
      </c>
      <c r="AZ32" s="7" t="s">
        <v>59</v>
      </c>
      <c r="BA32" s="7" t="s">
        <v>59</v>
      </c>
      <c r="BB32" s="7" t="s">
        <v>59</v>
      </c>
      <c r="BC32" s="7" t="s">
        <v>59</v>
      </c>
      <c r="BD32" s="7" t="s">
        <v>59</v>
      </c>
      <c r="BE32" s="7" t="s">
        <v>59</v>
      </c>
      <c r="BF32" s="6">
        <v>18</v>
      </c>
      <c r="BG32" s="7" t="s">
        <v>59</v>
      </c>
      <c r="BH32" s="6">
        <v>36</v>
      </c>
      <c r="BI32" s="6">
        <v>25700</v>
      </c>
      <c r="BJ32" s="4"/>
    </row>
    <row r="33" spans="1:62" ht="16.350000000000001" customHeight="1" x14ac:dyDescent="0.2">
      <c r="A33" s="5"/>
      <c r="B33" s="3" t="s">
        <v>28</v>
      </c>
      <c r="C33" s="6">
        <v>1764</v>
      </c>
      <c r="D33" s="6">
        <v>167</v>
      </c>
      <c r="E33" s="6">
        <v>230</v>
      </c>
      <c r="F33" s="6">
        <v>11</v>
      </c>
      <c r="G33" s="6">
        <v>18</v>
      </c>
      <c r="H33" s="6">
        <v>141</v>
      </c>
      <c r="I33" s="6">
        <v>62</v>
      </c>
      <c r="J33" s="6">
        <v>7</v>
      </c>
      <c r="K33" s="6">
        <v>429</v>
      </c>
      <c r="L33" s="6">
        <v>192</v>
      </c>
      <c r="M33" s="6">
        <v>1</v>
      </c>
      <c r="N33" s="6">
        <v>26</v>
      </c>
      <c r="O33" s="6">
        <v>3</v>
      </c>
      <c r="P33" s="6">
        <v>98</v>
      </c>
      <c r="Q33" s="6">
        <v>7</v>
      </c>
      <c r="R33" s="6">
        <v>1</v>
      </c>
      <c r="S33" s="6">
        <v>9</v>
      </c>
      <c r="T33" s="6">
        <v>885</v>
      </c>
      <c r="U33" s="6">
        <v>14</v>
      </c>
      <c r="V33" s="7" t="s">
        <v>59</v>
      </c>
      <c r="W33" s="7" t="s">
        <v>59</v>
      </c>
      <c r="X33" s="7" t="s">
        <v>59</v>
      </c>
      <c r="Y33" s="6">
        <v>2</v>
      </c>
      <c r="Z33" s="6">
        <v>36</v>
      </c>
      <c r="AA33" s="6">
        <v>4</v>
      </c>
      <c r="AB33" s="6">
        <v>1</v>
      </c>
      <c r="AC33" s="6">
        <v>30</v>
      </c>
      <c r="AD33" s="6">
        <v>18</v>
      </c>
      <c r="AE33" s="6">
        <v>35951</v>
      </c>
      <c r="AF33" s="6">
        <v>16</v>
      </c>
      <c r="AG33" s="7" t="s">
        <v>59</v>
      </c>
      <c r="AH33" s="7" t="s">
        <v>59</v>
      </c>
      <c r="AI33" s="7" t="s">
        <v>59</v>
      </c>
      <c r="AJ33" s="6">
        <v>1</v>
      </c>
      <c r="AK33" s="6">
        <v>2</v>
      </c>
      <c r="AL33" s="7" t="s">
        <v>59</v>
      </c>
      <c r="AM33" s="7" t="s">
        <v>59</v>
      </c>
      <c r="AN33" s="7" t="s">
        <v>59</v>
      </c>
      <c r="AO33" s="6">
        <v>2</v>
      </c>
      <c r="AP33" s="6">
        <v>92</v>
      </c>
      <c r="AQ33" s="6">
        <v>1</v>
      </c>
      <c r="AR33" s="6">
        <v>7</v>
      </c>
      <c r="AS33" s="6">
        <v>116</v>
      </c>
      <c r="AT33" s="7" t="s">
        <v>59</v>
      </c>
      <c r="AU33" s="7" t="s">
        <v>59</v>
      </c>
      <c r="AV33" s="6">
        <v>1</v>
      </c>
      <c r="AW33" s="7" t="s">
        <v>59</v>
      </c>
      <c r="AX33" s="7" t="s">
        <v>59</v>
      </c>
      <c r="AY33" s="6">
        <v>18</v>
      </c>
      <c r="AZ33" s="7" t="s">
        <v>59</v>
      </c>
      <c r="BA33" s="6">
        <v>56</v>
      </c>
      <c r="BB33" s="6">
        <v>1</v>
      </c>
      <c r="BC33" s="6">
        <v>1</v>
      </c>
      <c r="BD33" s="6">
        <v>4</v>
      </c>
      <c r="BE33" s="6">
        <v>9</v>
      </c>
      <c r="BF33" s="6">
        <v>3</v>
      </c>
      <c r="BG33" s="6">
        <v>11</v>
      </c>
      <c r="BH33" s="6">
        <v>2</v>
      </c>
      <c r="BI33" s="6">
        <v>40450</v>
      </c>
      <c r="BJ33" s="4"/>
    </row>
    <row r="34" spans="1:62" ht="16.350000000000001" customHeight="1" x14ac:dyDescent="0.2">
      <c r="A34" s="5"/>
      <c r="B34" s="3" t="s">
        <v>29</v>
      </c>
      <c r="C34" s="6">
        <v>777</v>
      </c>
      <c r="D34" s="6">
        <v>578</v>
      </c>
      <c r="E34" s="6">
        <v>32</v>
      </c>
      <c r="F34" s="6">
        <v>1</v>
      </c>
      <c r="G34" s="6">
        <v>19</v>
      </c>
      <c r="H34" s="6">
        <v>155</v>
      </c>
      <c r="I34" s="6">
        <v>20</v>
      </c>
      <c r="J34" s="6">
        <v>2</v>
      </c>
      <c r="K34" s="6">
        <v>46</v>
      </c>
      <c r="L34" s="6">
        <v>37</v>
      </c>
      <c r="M34" s="6">
        <v>8</v>
      </c>
      <c r="N34" s="6">
        <v>3</v>
      </c>
      <c r="O34" s="6">
        <v>3</v>
      </c>
      <c r="P34" s="6">
        <v>112</v>
      </c>
      <c r="Q34" s="6">
        <v>1</v>
      </c>
      <c r="R34" s="6">
        <v>2</v>
      </c>
      <c r="S34" s="6">
        <v>59</v>
      </c>
      <c r="T34" s="6">
        <v>19</v>
      </c>
      <c r="U34" s="6">
        <v>4</v>
      </c>
      <c r="V34" s="7" t="s">
        <v>59</v>
      </c>
      <c r="W34" s="7" t="s">
        <v>59</v>
      </c>
      <c r="X34" s="6">
        <v>1</v>
      </c>
      <c r="Y34" s="7" t="s">
        <v>59</v>
      </c>
      <c r="Z34" s="6">
        <v>5</v>
      </c>
      <c r="AA34" s="7" t="s">
        <v>59</v>
      </c>
      <c r="AB34" s="6">
        <v>29</v>
      </c>
      <c r="AC34" s="6">
        <v>153</v>
      </c>
      <c r="AD34" s="6">
        <v>3</v>
      </c>
      <c r="AE34" s="6">
        <v>23</v>
      </c>
      <c r="AF34" s="6">
        <v>36249</v>
      </c>
      <c r="AG34" s="7" t="s">
        <v>59</v>
      </c>
      <c r="AH34" s="6">
        <v>1</v>
      </c>
      <c r="AI34" s="7" t="s">
        <v>59</v>
      </c>
      <c r="AJ34" s="7" t="s">
        <v>59</v>
      </c>
      <c r="AK34" s="6">
        <v>62</v>
      </c>
      <c r="AL34" s="6">
        <v>17</v>
      </c>
      <c r="AM34" s="7" t="s">
        <v>59</v>
      </c>
      <c r="AN34" s="6">
        <v>5</v>
      </c>
      <c r="AO34" s="6">
        <v>8</v>
      </c>
      <c r="AP34" s="6">
        <v>4</v>
      </c>
      <c r="AQ34" s="7" t="s">
        <v>59</v>
      </c>
      <c r="AR34" s="7" t="s">
        <v>59</v>
      </c>
      <c r="AS34" s="6">
        <v>6</v>
      </c>
      <c r="AT34" s="7" t="s">
        <v>59</v>
      </c>
      <c r="AU34" s="6">
        <v>12</v>
      </c>
      <c r="AV34" s="6">
        <v>7</v>
      </c>
      <c r="AW34" s="6">
        <v>1</v>
      </c>
      <c r="AX34" s="7" t="s">
        <v>59</v>
      </c>
      <c r="AY34" s="6">
        <v>10</v>
      </c>
      <c r="AZ34" s="7" t="s">
        <v>59</v>
      </c>
      <c r="BA34" s="7" t="s">
        <v>59</v>
      </c>
      <c r="BB34" s="7" t="s">
        <v>59</v>
      </c>
      <c r="BC34" s="7" t="s">
        <v>59</v>
      </c>
      <c r="BD34" s="6">
        <v>8</v>
      </c>
      <c r="BE34" s="6">
        <v>5</v>
      </c>
      <c r="BF34" s="7" t="s">
        <v>59</v>
      </c>
      <c r="BG34" s="7" t="s">
        <v>59</v>
      </c>
      <c r="BH34" s="6">
        <v>13</v>
      </c>
      <c r="BI34" s="6">
        <v>38500</v>
      </c>
      <c r="BJ34" s="4"/>
    </row>
    <row r="35" spans="1:62" ht="16.350000000000001" customHeight="1" x14ac:dyDescent="0.2">
      <c r="A35" s="5"/>
      <c r="B35" s="3" t="s">
        <v>30</v>
      </c>
      <c r="C35" s="6">
        <v>917</v>
      </c>
      <c r="D35" s="6">
        <v>28</v>
      </c>
      <c r="E35" s="6">
        <v>676</v>
      </c>
      <c r="F35" s="6">
        <v>18</v>
      </c>
      <c r="G35" s="6">
        <v>2</v>
      </c>
      <c r="H35" s="6">
        <v>9</v>
      </c>
      <c r="I35" s="7" t="s">
        <v>59</v>
      </c>
      <c r="J35" s="6">
        <v>57</v>
      </c>
      <c r="K35" s="6">
        <v>36</v>
      </c>
      <c r="L35" s="6">
        <v>7</v>
      </c>
      <c r="M35" s="6">
        <v>21</v>
      </c>
      <c r="N35" s="6">
        <v>18</v>
      </c>
      <c r="O35" s="6">
        <v>4</v>
      </c>
      <c r="P35" s="6">
        <v>2</v>
      </c>
      <c r="Q35" s="6">
        <v>262</v>
      </c>
      <c r="R35" s="6">
        <v>3</v>
      </c>
      <c r="S35" s="6">
        <v>10</v>
      </c>
      <c r="T35" s="7" t="s">
        <v>59</v>
      </c>
      <c r="U35" s="6">
        <v>24</v>
      </c>
      <c r="V35" s="6">
        <v>30</v>
      </c>
      <c r="W35" s="6">
        <v>10</v>
      </c>
      <c r="X35" s="7" t="s">
        <v>59</v>
      </c>
      <c r="Y35" s="6">
        <v>1</v>
      </c>
      <c r="Z35" s="7" t="s">
        <v>59</v>
      </c>
      <c r="AA35" s="6">
        <v>2</v>
      </c>
      <c r="AB35" s="7" t="s">
        <v>59</v>
      </c>
      <c r="AC35" s="7" t="s">
        <v>59</v>
      </c>
      <c r="AD35" s="7" t="s">
        <v>59</v>
      </c>
      <c r="AE35" s="7" t="s">
        <v>59</v>
      </c>
      <c r="AF35" s="7" t="s">
        <v>59</v>
      </c>
      <c r="AG35" s="6">
        <v>23055</v>
      </c>
      <c r="AH35" s="7" t="s">
        <v>59</v>
      </c>
      <c r="AI35" s="7" t="s">
        <v>59</v>
      </c>
      <c r="AJ35" s="7" t="s">
        <v>59</v>
      </c>
      <c r="AK35" s="7" t="s">
        <v>59</v>
      </c>
      <c r="AL35" s="6">
        <v>4</v>
      </c>
      <c r="AM35" s="6">
        <v>37</v>
      </c>
      <c r="AN35" s="7" t="s">
        <v>59</v>
      </c>
      <c r="AO35" s="7" t="s">
        <v>59</v>
      </c>
      <c r="AP35" s="6">
        <v>3</v>
      </c>
      <c r="AQ35" s="7" t="s">
        <v>59</v>
      </c>
      <c r="AR35" s="7" t="s">
        <v>59</v>
      </c>
      <c r="AS35" s="7" t="s">
        <v>59</v>
      </c>
      <c r="AT35" s="6">
        <v>2</v>
      </c>
      <c r="AU35" s="6">
        <v>1</v>
      </c>
      <c r="AV35" s="7" t="s">
        <v>59</v>
      </c>
      <c r="AW35" s="6">
        <v>68</v>
      </c>
      <c r="AX35" s="7" t="s">
        <v>59</v>
      </c>
      <c r="AY35" s="6">
        <v>6</v>
      </c>
      <c r="AZ35" s="6">
        <v>4</v>
      </c>
      <c r="BA35" s="7" t="s">
        <v>59</v>
      </c>
      <c r="BB35" s="6">
        <v>3</v>
      </c>
      <c r="BC35" s="7" t="s">
        <v>59</v>
      </c>
      <c r="BD35" s="7" t="s">
        <v>59</v>
      </c>
      <c r="BE35" s="7" t="s">
        <v>59</v>
      </c>
      <c r="BF35" s="6">
        <v>5</v>
      </c>
      <c r="BG35" s="7" t="s">
        <v>59</v>
      </c>
      <c r="BH35" s="7" t="s">
        <v>59</v>
      </c>
      <c r="BI35" s="6">
        <v>25325</v>
      </c>
      <c r="BJ35" s="4"/>
    </row>
    <row r="36" spans="1:62" ht="16.350000000000001" customHeight="1" x14ac:dyDescent="0.2">
      <c r="A36" s="5"/>
      <c r="B36" s="3" t="s">
        <v>31</v>
      </c>
      <c r="C36" s="6">
        <v>920</v>
      </c>
      <c r="D36" s="6">
        <v>160</v>
      </c>
      <c r="E36" s="6">
        <v>219</v>
      </c>
      <c r="F36" s="6">
        <v>310</v>
      </c>
      <c r="G36" s="6">
        <v>15</v>
      </c>
      <c r="H36" s="6">
        <v>3</v>
      </c>
      <c r="I36" s="6">
        <v>5</v>
      </c>
      <c r="J36" s="6">
        <v>25</v>
      </c>
      <c r="K36" s="6">
        <v>6</v>
      </c>
      <c r="L36" s="6">
        <v>23</v>
      </c>
      <c r="M36" s="6">
        <v>38</v>
      </c>
      <c r="N36" s="6">
        <v>24</v>
      </c>
      <c r="O36" s="6">
        <v>19</v>
      </c>
      <c r="P36" s="6">
        <v>7</v>
      </c>
      <c r="Q36" s="6">
        <v>15</v>
      </c>
      <c r="R36" s="7" t="s">
        <v>59</v>
      </c>
      <c r="S36" s="6">
        <v>3</v>
      </c>
      <c r="T36" s="7" t="s">
        <v>59</v>
      </c>
      <c r="U36" s="6">
        <v>7</v>
      </c>
      <c r="V36" s="6">
        <v>3</v>
      </c>
      <c r="W36" s="6">
        <v>2</v>
      </c>
      <c r="X36" s="6">
        <v>9</v>
      </c>
      <c r="Y36" s="6">
        <v>2</v>
      </c>
      <c r="Z36" s="7" t="s">
        <v>59</v>
      </c>
      <c r="AA36" s="6">
        <v>2</v>
      </c>
      <c r="AB36" s="6">
        <v>4</v>
      </c>
      <c r="AC36" s="6">
        <v>3</v>
      </c>
      <c r="AD36" s="7" t="s">
        <v>59</v>
      </c>
      <c r="AE36" s="6">
        <v>6</v>
      </c>
      <c r="AF36" s="7" t="s">
        <v>59</v>
      </c>
      <c r="AG36" s="6">
        <v>3</v>
      </c>
      <c r="AH36" s="6">
        <v>23826</v>
      </c>
      <c r="AI36" s="6">
        <v>98</v>
      </c>
      <c r="AJ36" s="7" t="s">
        <v>59</v>
      </c>
      <c r="AK36" s="7" t="s">
        <v>59</v>
      </c>
      <c r="AL36" s="7" t="s">
        <v>59</v>
      </c>
      <c r="AM36" s="7" t="s">
        <v>59</v>
      </c>
      <c r="AN36" s="6">
        <v>1</v>
      </c>
      <c r="AO36" s="6">
        <v>27</v>
      </c>
      <c r="AP36" s="7" t="s">
        <v>59</v>
      </c>
      <c r="AQ36" s="6">
        <v>4</v>
      </c>
      <c r="AR36" s="6">
        <v>1</v>
      </c>
      <c r="AS36" s="6">
        <v>1</v>
      </c>
      <c r="AT36" s="6">
        <v>4</v>
      </c>
      <c r="AU36" s="6">
        <v>10</v>
      </c>
      <c r="AV36" s="6">
        <v>1</v>
      </c>
      <c r="AW36" s="7" t="s">
        <v>59</v>
      </c>
      <c r="AX36" s="6">
        <v>1</v>
      </c>
      <c r="AY36" s="6">
        <v>5</v>
      </c>
      <c r="AZ36" s="6">
        <v>1</v>
      </c>
      <c r="BA36" s="6">
        <v>1</v>
      </c>
      <c r="BB36" s="7" t="s">
        <v>59</v>
      </c>
      <c r="BC36" s="6">
        <v>1</v>
      </c>
      <c r="BD36" s="7" t="s">
        <v>59</v>
      </c>
      <c r="BE36" s="6">
        <v>1</v>
      </c>
      <c r="BF36" s="6">
        <v>1</v>
      </c>
      <c r="BG36" s="7" t="s">
        <v>59</v>
      </c>
      <c r="BH36" s="7" t="s">
        <v>59</v>
      </c>
      <c r="BI36" s="6">
        <v>25817</v>
      </c>
      <c r="BJ36" s="4"/>
    </row>
    <row r="37" spans="1:62" ht="16.350000000000001" customHeight="1" x14ac:dyDescent="0.2">
      <c r="A37" s="5"/>
      <c r="B37" s="3" t="s">
        <v>32</v>
      </c>
      <c r="C37" s="6">
        <v>1633</v>
      </c>
      <c r="D37" s="6">
        <v>408</v>
      </c>
      <c r="E37" s="6">
        <v>133</v>
      </c>
      <c r="F37" s="6">
        <v>232</v>
      </c>
      <c r="G37" s="6">
        <v>114</v>
      </c>
      <c r="H37" s="6">
        <v>37</v>
      </c>
      <c r="I37" s="6">
        <v>7</v>
      </c>
      <c r="J37" s="6">
        <v>47</v>
      </c>
      <c r="K37" s="6">
        <v>55</v>
      </c>
      <c r="L37" s="6">
        <v>18</v>
      </c>
      <c r="M37" s="6">
        <v>39</v>
      </c>
      <c r="N37" s="6">
        <v>14</v>
      </c>
      <c r="O37" s="6">
        <v>154</v>
      </c>
      <c r="P37" s="6">
        <v>28</v>
      </c>
      <c r="Q37" s="6">
        <v>6</v>
      </c>
      <c r="R37" s="6">
        <v>3</v>
      </c>
      <c r="S37" s="6">
        <v>27</v>
      </c>
      <c r="T37" s="6">
        <v>10</v>
      </c>
      <c r="U37" s="6">
        <v>7</v>
      </c>
      <c r="V37" s="6">
        <v>8</v>
      </c>
      <c r="W37" s="7" t="s">
        <v>59</v>
      </c>
      <c r="X37" s="6">
        <v>17</v>
      </c>
      <c r="Y37" s="6">
        <v>9</v>
      </c>
      <c r="Z37" s="7" t="s">
        <v>59</v>
      </c>
      <c r="AA37" s="6">
        <v>7</v>
      </c>
      <c r="AB37" s="6">
        <v>9</v>
      </c>
      <c r="AC37" s="6">
        <v>14</v>
      </c>
      <c r="AD37" s="6">
        <v>10</v>
      </c>
      <c r="AE37" s="6">
        <v>1</v>
      </c>
      <c r="AF37" s="6">
        <v>9</v>
      </c>
      <c r="AG37" s="7" t="s">
        <v>59</v>
      </c>
      <c r="AH37" s="6">
        <v>357</v>
      </c>
      <c r="AI37" s="6">
        <v>17227</v>
      </c>
      <c r="AJ37" s="6">
        <v>2</v>
      </c>
      <c r="AK37" s="6">
        <v>8</v>
      </c>
      <c r="AL37" s="6">
        <v>1</v>
      </c>
      <c r="AM37" s="7" t="s">
        <v>59</v>
      </c>
      <c r="AN37" s="6">
        <v>1</v>
      </c>
      <c r="AO37" s="6">
        <v>172</v>
      </c>
      <c r="AP37" s="6">
        <v>8</v>
      </c>
      <c r="AQ37" s="6">
        <v>33</v>
      </c>
      <c r="AR37" s="6">
        <v>8</v>
      </c>
      <c r="AS37" s="6">
        <v>3</v>
      </c>
      <c r="AT37" s="6">
        <v>4</v>
      </c>
      <c r="AU37" s="6">
        <v>112</v>
      </c>
      <c r="AV37" s="6">
        <v>2</v>
      </c>
      <c r="AW37" s="7" t="s">
        <v>59</v>
      </c>
      <c r="AX37" s="6">
        <v>3</v>
      </c>
      <c r="AY37" s="6">
        <v>21</v>
      </c>
      <c r="AZ37" s="7" t="s">
        <v>59</v>
      </c>
      <c r="BA37" s="7" t="s">
        <v>59</v>
      </c>
      <c r="BB37" s="7" t="s">
        <v>59</v>
      </c>
      <c r="BC37" s="6">
        <v>2</v>
      </c>
      <c r="BD37" s="7" t="s">
        <v>59</v>
      </c>
      <c r="BE37" s="6">
        <v>2</v>
      </c>
      <c r="BF37" s="6">
        <v>8</v>
      </c>
      <c r="BG37" s="6">
        <v>7</v>
      </c>
      <c r="BH37" s="7" t="s">
        <v>59</v>
      </c>
      <c r="BI37" s="6">
        <v>21037</v>
      </c>
      <c r="BJ37" s="4"/>
    </row>
    <row r="38" spans="1:62" ht="16.350000000000001" customHeight="1" x14ac:dyDescent="0.2">
      <c r="A38" s="5"/>
      <c r="B38" s="3" t="s">
        <v>33</v>
      </c>
      <c r="C38" s="6">
        <v>283</v>
      </c>
      <c r="D38" s="6">
        <v>655</v>
      </c>
      <c r="E38" s="6">
        <v>172</v>
      </c>
      <c r="F38" s="6">
        <v>18</v>
      </c>
      <c r="G38" s="6">
        <v>21</v>
      </c>
      <c r="H38" s="6">
        <v>79</v>
      </c>
      <c r="I38" s="6">
        <v>76</v>
      </c>
      <c r="J38" s="6">
        <v>13</v>
      </c>
      <c r="K38" s="6">
        <v>15</v>
      </c>
      <c r="L38" s="6">
        <v>16</v>
      </c>
      <c r="M38" s="6">
        <v>14</v>
      </c>
      <c r="N38" s="6">
        <v>17</v>
      </c>
      <c r="O38" s="6">
        <v>31</v>
      </c>
      <c r="P38" s="6">
        <v>23</v>
      </c>
      <c r="Q38" s="6">
        <v>5</v>
      </c>
      <c r="R38" s="6">
        <v>133</v>
      </c>
      <c r="S38" s="6">
        <v>5</v>
      </c>
      <c r="T38" s="6">
        <v>5</v>
      </c>
      <c r="U38" s="6">
        <v>24</v>
      </c>
      <c r="V38" s="6">
        <v>2</v>
      </c>
      <c r="W38" s="6">
        <v>5</v>
      </c>
      <c r="X38" s="6">
        <v>6</v>
      </c>
      <c r="Y38" s="6">
        <v>37</v>
      </c>
      <c r="Z38" s="6">
        <v>26</v>
      </c>
      <c r="AA38" s="6">
        <v>1</v>
      </c>
      <c r="AB38" s="6">
        <v>10</v>
      </c>
      <c r="AC38" s="6">
        <v>11</v>
      </c>
      <c r="AD38" s="6">
        <v>8</v>
      </c>
      <c r="AE38" s="6">
        <v>10</v>
      </c>
      <c r="AF38" s="6">
        <v>2</v>
      </c>
      <c r="AG38" s="6">
        <v>2</v>
      </c>
      <c r="AH38" s="6">
        <v>1</v>
      </c>
      <c r="AI38" s="6">
        <v>1</v>
      </c>
      <c r="AJ38" s="6">
        <v>14457</v>
      </c>
      <c r="AK38" s="6">
        <v>2</v>
      </c>
      <c r="AL38" s="6">
        <v>58</v>
      </c>
      <c r="AM38" s="7" t="s">
        <v>59</v>
      </c>
      <c r="AN38" s="6">
        <v>10</v>
      </c>
      <c r="AO38" s="6">
        <v>9</v>
      </c>
      <c r="AP38" s="6">
        <v>3</v>
      </c>
      <c r="AQ38" s="6">
        <v>4</v>
      </c>
      <c r="AR38" s="7" t="s">
        <v>59</v>
      </c>
      <c r="AS38" s="6">
        <v>1</v>
      </c>
      <c r="AT38" s="6">
        <v>1</v>
      </c>
      <c r="AU38" s="6">
        <v>3</v>
      </c>
      <c r="AV38" s="6">
        <v>13</v>
      </c>
      <c r="AW38" s="7" t="s">
        <v>59</v>
      </c>
      <c r="AX38" s="7" t="s">
        <v>59</v>
      </c>
      <c r="AY38" s="6">
        <v>5</v>
      </c>
      <c r="AZ38" s="6">
        <v>1</v>
      </c>
      <c r="BA38" s="6">
        <v>2</v>
      </c>
      <c r="BB38" s="6">
        <v>20</v>
      </c>
      <c r="BC38" s="6">
        <v>6</v>
      </c>
      <c r="BD38" s="6">
        <v>19</v>
      </c>
      <c r="BE38" s="6">
        <v>25</v>
      </c>
      <c r="BF38" s="6">
        <v>3</v>
      </c>
      <c r="BG38" s="7" t="s">
        <v>59</v>
      </c>
      <c r="BH38" s="7" t="s">
        <v>59</v>
      </c>
      <c r="BI38" s="6">
        <v>16369</v>
      </c>
      <c r="BJ38" s="4"/>
    </row>
    <row r="39" spans="1:62" ht="16.350000000000001" customHeight="1" x14ac:dyDescent="0.2">
      <c r="A39" s="5"/>
      <c r="B39" s="3" t="s">
        <v>34</v>
      </c>
      <c r="C39" s="6">
        <v>599</v>
      </c>
      <c r="D39" s="6">
        <v>419</v>
      </c>
      <c r="E39" s="6">
        <v>13</v>
      </c>
      <c r="F39" s="6">
        <v>17</v>
      </c>
      <c r="G39" s="6">
        <v>15</v>
      </c>
      <c r="H39" s="6">
        <v>14</v>
      </c>
      <c r="I39" s="6">
        <v>4</v>
      </c>
      <c r="J39" s="6">
        <v>6</v>
      </c>
      <c r="K39" s="6">
        <v>27</v>
      </c>
      <c r="L39" s="6">
        <v>11</v>
      </c>
      <c r="M39" s="6">
        <v>3</v>
      </c>
      <c r="N39" s="6">
        <v>2</v>
      </c>
      <c r="O39" s="6">
        <v>14</v>
      </c>
      <c r="P39" s="6">
        <v>143</v>
      </c>
      <c r="Q39" s="6">
        <v>4</v>
      </c>
      <c r="R39" s="6">
        <v>8</v>
      </c>
      <c r="S39" s="6">
        <v>83</v>
      </c>
      <c r="T39" s="7" t="s">
        <v>59</v>
      </c>
      <c r="U39" s="6">
        <v>1</v>
      </c>
      <c r="V39" s="7" t="s">
        <v>59</v>
      </c>
      <c r="W39" s="7" t="s">
        <v>59</v>
      </c>
      <c r="X39" s="6">
        <v>1</v>
      </c>
      <c r="Y39" s="6">
        <v>1</v>
      </c>
      <c r="Z39" s="6">
        <v>3</v>
      </c>
      <c r="AA39" s="7" t="s">
        <v>59</v>
      </c>
      <c r="AB39" s="6">
        <v>10</v>
      </c>
      <c r="AC39" s="6">
        <v>17</v>
      </c>
      <c r="AD39" s="6">
        <v>33</v>
      </c>
      <c r="AE39" s="6">
        <v>1</v>
      </c>
      <c r="AF39" s="6">
        <v>27</v>
      </c>
      <c r="AG39" s="7" t="s">
        <v>59</v>
      </c>
      <c r="AH39" s="7" t="s">
        <v>59</v>
      </c>
      <c r="AI39" s="7" t="s">
        <v>59</v>
      </c>
      <c r="AJ39" s="6">
        <v>5</v>
      </c>
      <c r="AK39" s="6">
        <v>33272</v>
      </c>
      <c r="AL39" s="7" t="s">
        <v>59</v>
      </c>
      <c r="AM39" s="7" t="s">
        <v>59</v>
      </c>
      <c r="AN39" s="6">
        <v>3</v>
      </c>
      <c r="AO39" s="6">
        <v>5</v>
      </c>
      <c r="AP39" s="6">
        <v>7</v>
      </c>
      <c r="AQ39" s="7" t="s">
        <v>59</v>
      </c>
      <c r="AR39" s="6">
        <v>43</v>
      </c>
      <c r="AS39" s="7" t="s">
        <v>59</v>
      </c>
      <c r="AT39" s="7" t="s">
        <v>59</v>
      </c>
      <c r="AU39" s="6">
        <v>2</v>
      </c>
      <c r="AV39" s="7" t="s">
        <v>59</v>
      </c>
      <c r="AW39" s="6">
        <v>1</v>
      </c>
      <c r="AX39" s="7" t="s">
        <v>59</v>
      </c>
      <c r="AY39" s="6">
        <v>1</v>
      </c>
      <c r="AZ39" s="7" t="s">
        <v>59</v>
      </c>
      <c r="BA39" s="7" t="s">
        <v>59</v>
      </c>
      <c r="BB39" s="7" t="s">
        <v>59</v>
      </c>
      <c r="BC39" s="7" t="s">
        <v>59</v>
      </c>
      <c r="BD39" s="7" t="s">
        <v>59</v>
      </c>
      <c r="BE39" s="6">
        <v>2</v>
      </c>
      <c r="BF39" s="6">
        <v>1</v>
      </c>
      <c r="BG39" s="7" t="s">
        <v>59</v>
      </c>
      <c r="BH39" s="6">
        <v>4</v>
      </c>
      <c r="BI39" s="6">
        <v>34822</v>
      </c>
      <c r="BJ39" s="4"/>
    </row>
    <row r="40" spans="1:62" ht="16.350000000000001" customHeight="1" x14ac:dyDescent="0.2">
      <c r="A40" s="5"/>
      <c r="B40" s="3" t="s">
        <v>35</v>
      </c>
      <c r="C40" s="6">
        <v>483</v>
      </c>
      <c r="D40" s="6">
        <v>770</v>
      </c>
      <c r="E40" s="6">
        <v>59</v>
      </c>
      <c r="F40" s="6">
        <v>2</v>
      </c>
      <c r="G40" s="6">
        <v>20</v>
      </c>
      <c r="H40" s="6">
        <v>87</v>
      </c>
      <c r="I40" s="6">
        <v>17</v>
      </c>
      <c r="J40" s="6">
        <v>7</v>
      </c>
      <c r="K40" s="6">
        <v>9</v>
      </c>
      <c r="L40" s="6">
        <v>23</v>
      </c>
      <c r="M40" s="6">
        <v>14</v>
      </c>
      <c r="N40" s="6">
        <v>14</v>
      </c>
      <c r="O40" s="6">
        <v>29</v>
      </c>
      <c r="P40" s="6">
        <v>59</v>
      </c>
      <c r="Q40" s="6">
        <v>1</v>
      </c>
      <c r="R40" s="6">
        <v>304</v>
      </c>
      <c r="S40" s="6">
        <v>10</v>
      </c>
      <c r="T40" s="6">
        <v>22</v>
      </c>
      <c r="U40" s="6">
        <v>4</v>
      </c>
      <c r="V40" s="6">
        <v>5</v>
      </c>
      <c r="W40" s="7" t="s">
        <v>59</v>
      </c>
      <c r="X40" s="6">
        <v>3</v>
      </c>
      <c r="Y40" s="6">
        <v>6</v>
      </c>
      <c r="Z40" s="6">
        <v>16</v>
      </c>
      <c r="AA40" s="7" t="s">
        <v>59</v>
      </c>
      <c r="AB40" s="6">
        <v>9</v>
      </c>
      <c r="AC40" s="6">
        <v>51</v>
      </c>
      <c r="AD40" s="6">
        <v>15</v>
      </c>
      <c r="AE40" s="6">
        <v>5</v>
      </c>
      <c r="AF40" s="6">
        <v>23</v>
      </c>
      <c r="AG40" s="7" t="s">
        <v>59</v>
      </c>
      <c r="AH40" s="7" t="s">
        <v>59</v>
      </c>
      <c r="AI40" s="6">
        <v>2</v>
      </c>
      <c r="AJ40" s="6">
        <v>34</v>
      </c>
      <c r="AK40" s="6">
        <v>3</v>
      </c>
      <c r="AL40" s="6">
        <v>23722</v>
      </c>
      <c r="AM40" s="7" t="s">
        <v>59</v>
      </c>
      <c r="AN40" s="6">
        <v>15</v>
      </c>
      <c r="AO40" s="6">
        <v>3</v>
      </c>
      <c r="AP40" s="6">
        <v>2</v>
      </c>
      <c r="AQ40" s="6">
        <v>8</v>
      </c>
      <c r="AR40" s="6">
        <v>2</v>
      </c>
      <c r="AS40" s="6">
        <v>9</v>
      </c>
      <c r="AT40" s="7" t="s">
        <v>59</v>
      </c>
      <c r="AU40" s="6">
        <v>2</v>
      </c>
      <c r="AV40" s="6">
        <v>25</v>
      </c>
      <c r="AW40" s="7" t="s">
        <v>59</v>
      </c>
      <c r="AX40" s="7" t="s">
        <v>59</v>
      </c>
      <c r="AY40" s="6">
        <v>2</v>
      </c>
      <c r="AZ40" s="6">
        <v>6</v>
      </c>
      <c r="BA40" s="7" t="s">
        <v>59</v>
      </c>
      <c r="BB40" s="7" t="s">
        <v>59</v>
      </c>
      <c r="BC40" s="6">
        <v>2</v>
      </c>
      <c r="BD40" s="6">
        <v>1</v>
      </c>
      <c r="BE40" s="6">
        <v>5</v>
      </c>
      <c r="BF40" s="6">
        <v>3</v>
      </c>
      <c r="BG40" s="7" t="s">
        <v>59</v>
      </c>
      <c r="BH40" s="6">
        <v>2</v>
      </c>
      <c r="BI40" s="6">
        <v>25915</v>
      </c>
      <c r="BJ40" s="4"/>
    </row>
    <row r="41" spans="1:62" ht="16.350000000000001" customHeight="1" x14ac:dyDescent="0.2">
      <c r="A41" s="5"/>
      <c r="B41" s="3" t="s">
        <v>36</v>
      </c>
      <c r="C41" s="6">
        <v>565</v>
      </c>
      <c r="D41" s="6">
        <v>23</v>
      </c>
      <c r="E41" s="6">
        <v>908</v>
      </c>
      <c r="F41" s="6">
        <v>11</v>
      </c>
      <c r="G41" s="6">
        <v>1</v>
      </c>
      <c r="H41" s="6">
        <v>7</v>
      </c>
      <c r="I41" s="6">
        <v>6</v>
      </c>
      <c r="J41" s="6">
        <v>18</v>
      </c>
      <c r="K41" s="6">
        <v>76</v>
      </c>
      <c r="L41" s="6">
        <v>10</v>
      </c>
      <c r="M41" s="6">
        <v>14</v>
      </c>
      <c r="N41" s="6">
        <v>12</v>
      </c>
      <c r="O41" s="7" t="s">
        <v>59</v>
      </c>
      <c r="P41" s="6">
        <v>5</v>
      </c>
      <c r="Q41" s="6">
        <v>102</v>
      </c>
      <c r="R41" s="6">
        <v>2</v>
      </c>
      <c r="S41" s="7" t="s">
        <v>59</v>
      </c>
      <c r="T41" s="6">
        <v>1</v>
      </c>
      <c r="U41" s="6">
        <v>26</v>
      </c>
      <c r="V41" s="6">
        <v>43</v>
      </c>
      <c r="W41" s="6">
        <v>16</v>
      </c>
      <c r="X41" s="6">
        <v>1</v>
      </c>
      <c r="Y41" s="6">
        <v>3</v>
      </c>
      <c r="Z41" s="7" t="s">
        <v>59</v>
      </c>
      <c r="AA41" s="7" t="s">
        <v>59</v>
      </c>
      <c r="AB41" s="7" t="s">
        <v>59</v>
      </c>
      <c r="AC41" s="6">
        <v>1</v>
      </c>
      <c r="AD41" s="7" t="s">
        <v>59</v>
      </c>
      <c r="AE41" s="6">
        <v>3</v>
      </c>
      <c r="AF41" s="7" t="s">
        <v>59</v>
      </c>
      <c r="AG41" s="6">
        <v>49</v>
      </c>
      <c r="AH41" s="6">
        <v>3</v>
      </c>
      <c r="AI41" s="6">
        <v>1</v>
      </c>
      <c r="AJ41" s="6">
        <v>2</v>
      </c>
      <c r="AK41" s="7" t="s">
        <v>59</v>
      </c>
      <c r="AL41" s="7" t="s">
        <v>59</v>
      </c>
      <c r="AM41" s="6">
        <v>18662</v>
      </c>
      <c r="AN41" s="6">
        <v>1</v>
      </c>
      <c r="AO41" s="7" t="s">
        <v>59</v>
      </c>
      <c r="AP41" s="6">
        <v>3</v>
      </c>
      <c r="AQ41" s="7" t="s">
        <v>59</v>
      </c>
      <c r="AR41" s="6">
        <v>6</v>
      </c>
      <c r="AS41" s="7" t="s">
        <v>59</v>
      </c>
      <c r="AT41" s="6">
        <v>5</v>
      </c>
      <c r="AU41" s="7" t="s">
        <v>59</v>
      </c>
      <c r="AV41" s="7" t="s">
        <v>59</v>
      </c>
      <c r="AW41" s="6">
        <v>4</v>
      </c>
      <c r="AX41" s="7" t="s">
        <v>59</v>
      </c>
      <c r="AY41" s="6">
        <v>10</v>
      </c>
      <c r="AZ41" s="7" t="s">
        <v>59</v>
      </c>
      <c r="BA41" s="7" t="s">
        <v>59</v>
      </c>
      <c r="BB41" s="7" t="s">
        <v>59</v>
      </c>
      <c r="BC41" s="7" t="s">
        <v>59</v>
      </c>
      <c r="BD41" s="7" t="s">
        <v>59</v>
      </c>
      <c r="BE41" s="7" t="s">
        <v>59</v>
      </c>
      <c r="BF41" s="6">
        <v>1</v>
      </c>
      <c r="BG41" s="6">
        <v>1</v>
      </c>
      <c r="BH41" s="7" t="s">
        <v>59</v>
      </c>
      <c r="BI41" s="6">
        <v>20602</v>
      </c>
      <c r="BJ41" s="4"/>
    </row>
    <row r="42" spans="1:62" ht="16.350000000000001" customHeight="1" x14ac:dyDescent="0.2">
      <c r="A42" s="5"/>
      <c r="B42" s="3" t="s">
        <v>37</v>
      </c>
      <c r="C42" s="6">
        <v>291</v>
      </c>
      <c r="D42" s="6">
        <v>1097</v>
      </c>
      <c r="E42" s="6">
        <v>70</v>
      </c>
      <c r="F42" s="6">
        <v>16</v>
      </c>
      <c r="G42" s="6">
        <v>27</v>
      </c>
      <c r="H42" s="6">
        <v>140</v>
      </c>
      <c r="I42" s="6">
        <v>31</v>
      </c>
      <c r="J42" s="6">
        <v>14</v>
      </c>
      <c r="K42" s="6">
        <v>25</v>
      </c>
      <c r="L42" s="6">
        <v>96</v>
      </c>
      <c r="M42" s="6">
        <v>77</v>
      </c>
      <c r="N42" s="6">
        <v>14</v>
      </c>
      <c r="O42" s="6">
        <v>30</v>
      </c>
      <c r="P42" s="6">
        <v>116</v>
      </c>
      <c r="Q42" s="6">
        <v>5</v>
      </c>
      <c r="R42" s="6">
        <v>10</v>
      </c>
      <c r="S42" s="6">
        <v>28</v>
      </c>
      <c r="T42" s="6">
        <v>13</v>
      </c>
      <c r="U42" s="6">
        <v>8</v>
      </c>
      <c r="V42" s="7" t="s">
        <v>59</v>
      </c>
      <c r="W42" s="7" t="s">
        <v>59</v>
      </c>
      <c r="X42" s="6">
        <v>9</v>
      </c>
      <c r="Y42" s="6">
        <v>4</v>
      </c>
      <c r="Z42" s="6">
        <v>39</v>
      </c>
      <c r="AA42" s="6">
        <v>1</v>
      </c>
      <c r="AB42" s="6">
        <v>31</v>
      </c>
      <c r="AC42" s="6">
        <v>5</v>
      </c>
      <c r="AD42" s="6">
        <v>11</v>
      </c>
      <c r="AE42" s="6">
        <v>3</v>
      </c>
      <c r="AF42" s="6">
        <v>38</v>
      </c>
      <c r="AG42" s="7" t="s">
        <v>59</v>
      </c>
      <c r="AH42" s="7" t="s">
        <v>59</v>
      </c>
      <c r="AI42" s="6">
        <v>13</v>
      </c>
      <c r="AJ42" s="6">
        <v>2</v>
      </c>
      <c r="AK42" s="6">
        <v>16</v>
      </c>
      <c r="AL42" s="6">
        <v>22</v>
      </c>
      <c r="AM42" s="6">
        <v>1</v>
      </c>
      <c r="AN42" s="6">
        <v>15670</v>
      </c>
      <c r="AO42" s="6">
        <v>8</v>
      </c>
      <c r="AP42" s="6">
        <v>11</v>
      </c>
      <c r="AQ42" s="6">
        <v>1</v>
      </c>
      <c r="AR42" s="6">
        <v>2</v>
      </c>
      <c r="AS42" s="6">
        <v>5</v>
      </c>
      <c r="AT42" s="6">
        <v>1</v>
      </c>
      <c r="AU42" s="6">
        <v>2</v>
      </c>
      <c r="AV42" s="6">
        <v>15</v>
      </c>
      <c r="AW42" s="7" t="s">
        <v>59</v>
      </c>
      <c r="AX42" s="7" t="s">
        <v>59</v>
      </c>
      <c r="AY42" s="6">
        <v>2</v>
      </c>
      <c r="AZ42" s="7" t="s">
        <v>59</v>
      </c>
      <c r="BA42" s="6">
        <v>2</v>
      </c>
      <c r="BB42" s="7" t="s">
        <v>59</v>
      </c>
      <c r="BC42" s="7" t="s">
        <v>59</v>
      </c>
      <c r="BD42" s="6">
        <v>2</v>
      </c>
      <c r="BE42" s="6">
        <v>1</v>
      </c>
      <c r="BF42" s="6">
        <v>5</v>
      </c>
      <c r="BG42" s="6">
        <v>1</v>
      </c>
      <c r="BH42" s="7" t="s">
        <v>59</v>
      </c>
      <c r="BI42" s="6">
        <v>18031</v>
      </c>
      <c r="BJ42" s="4"/>
    </row>
    <row r="43" spans="1:62" ht="16.350000000000001" customHeight="1" x14ac:dyDescent="0.2">
      <c r="A43" s="5"/>
      <c r="B43" s="3" t="s">
        <v>38</v>
      </c>
      <c r="C43" s="6">
        <v>876</v>
      </c>
      <c r="D43" s="6">
        <v>540</v>
      </c>
      <c r="E43" s="6">
        <v>70</v>
      </c>
      <c r="F43" s="6">
        <v>79</v>
      </c>
      <c r="G43" s="6">
        <v>46</v>
      </c>
      <c r="H43" s="6">
        <v>80</v>
      </c>
      <c r="I43" s="6">
        <v>14</v>
      </c>
      <c r="J43" s="6">
        <v>27</v>
      </c>
      <c r="K43" s="6">
        <v>66</v>
      </c>
      <c r="L43" s="6">
        <v>45</v>
      </c>
      <c r="M43" s="6">
        <v>44</v>
      </c>
      <c r="N43" s="6">
        <v>5</v>
      </c>
      <c r="O43" s="6">
        <v>199</v>
      </c>
      <c r="P43" s="6">
        <v>43</v>
      </c>
      <c r="Q43" s="6">
        <v>1</v>
      </c>
      <c r="R43" s="6">
        <v>2</v>
      </c>
      <c r="S43" s="6">
        <v>49</v>
      </c>
      <c r="T43" s="6">
        <v>11</v>
      </c>
      <c r="U43" s="6">
        <v>1</v>
      </c>
      <c r="V43" s="6">
        <v>1</v>
      </c>
      <c r="W43" s="7" t="s">
        <v>59</v>
      </c>
      <c r="X43" s="6">
        <v>4</v>
      </c>
      <c r="Y43" s="6">
        <v>9</v>
      </c>
      <c r="Z43" s="6">
        <v>3</v>
      </c>
      <c r="AA43" s="6">
        <v>9</v>
      </c>
      <c r="AB43" s="6">
        <v>17</v>
      </c>
      <c r="AC43" s="6">
        <v>17</v>
      </c>
      <c r="AD43" s="6">
        <v>6</v>
      </c>
      <c r="AE43" s="6">
        <v>1</v>
      </c>
      <c r="AF43" s="6">
        <v>29</v>
      </c>
      <c r="AG43" s="7" t="s">
        <v>59</v>
      </c>
      <c r="AH43" s="6">
        <v>48</v>
      </c>
      <c r="AI43" s="6">
        <v>156</v>
      </c>
      <c r="AJ43" s="6">
        <v>2</v>
      </c>
      <c r="AK43" s="6">
        <v>12</v>
      </c>
      <c r="AL43" s="6">
        <v>2</v>
      </c>
      <c r="AM43" s="7" t="s">
        <v>59</v>
      </c>
      <c r="AN43" s="6">
        <v>11</v>
      </c>
      <c r="AO43" s="6">
        <v>18949</v>
      </c>
      <c r="AP43" s="6">
        <v>3</v>
      </c>
      <c r="AQ43" s="6">
        <v>43</v>
      </c>
      <c r="AR43" s="6">
        <v>9</v>
      </c>
      <c r="AS43" s="6">
        <v>10</v>
      </c>
      <c r="AT43" s="6">
        <v>5</v>
      </c>
      <c r="AU43" s="6">
        <v>50</v>
      </c>
      <c r="AV43" s="6">
        <v>9</v>
      </c>
      <c r="AW43" s="7" t="s">
        <v>59</v>
      </c>
      <c r="AX43" s="7" t="s">
        <v>59</v>
      </c>
      <c r="AY43" s="6">
        <v>7</v>
      </c>
      <c r="AZ43" s="7" t="s">
        <v>59</v>
      </c>
      <c r="BA43" s="7" t="s">
        <v>59</v>
      </c>
      <c r="BB43" s="7" t="s">
        <v>59</v>
      </c>
      <c r="BC43" s="6">
        <v>3</v>
      </c>
      <c r="BD43" s="7" t="s">
        <v>59</v>
      </c>
      <c r="BE43" s="6">
        <v>12</v>
      </c>
      <c r="BF43" s="6">
        <v>5</v>
      </c>
      <c r="BG43" s="7" t="s">
        <v>59</v>
      </c>
      <c r="BH43" s="6">
        <v>2</v>
      </c>
      <c r="BI43" s="6">
        <v>21632</v>
      </c>
      <c r="BJ43" s="4"/>
    </row>
    <row r="44" spans="1:62" ht="16.350000000000001" customHeight="1" x14ac:dyDescent="0.2">
      <c r="A44" s="5"/>
      <c r="B44" s="3" t="s">
        <v>39</v>
      </c>
      <c r="C44" s="6">
        <v>1570</v>
      </c>
      <c r="D44" s="6">
        <v>334</v>
      </c>
      <c r="E44" s="6">
        <v>267</v>
      </c>
      <c r="F44" s="6">
        <v>20</v>
      </c>
      <c r="G44" s="6">
        <v>38</v>
      </c>
      <c r="H44" s="6">
        <v>439</v>
      </c>
      <c r="I44" s="6">
        <v>42</v>
      </c>
      <c r="J44" s="6">
        <v>32</v>
      </c>
      <c r="K44" s="6">
        <v>313</v>
      </c>
      <c r="L44" s="6">
        <v>685</v>
      </c>
      <c r="M44" s="6">
        <v>11</v>
      </c>
      <c r="N44" s="6">
        <v>46</v>
      </c>
      <c r="O44" s="6">
        <v>28</v>
      </c>
      <c r="P44" s="6">
        <v>205</v>
      </c>
      <c r="Q44" s="6">
        <v>7</v>
      </c>
      <c r="R44" s="6">
        <v>2</v>
      </c>
      <c r="S44" s="6">
        <v>114</v>
      </c>
      <c r="T44" s="6">
        <v>169</v>
      </c>
      <c r="U44" s="6">
        <v>16</v>
      </c>
      <c r="V44" s="6">
        <v>3</v>
      </c>
      <c r="W44" s="6">
        <v>6</v>
      </c>
      <c r="X44" s="6">
        <v>1</v>
      </c>
      <c r="Y44" s="6">
        <v>1</v>
      </c>
      <c r="Z44" s="6">
        <v>5</v>
      </c>
      <c r="AA44" s="6">
        <v>2</v>
      </c>
      <c r="AB44" s="6">
        <v>5</v>
      </c>
      <c r="AC44" s="6">
        <v>80</v>
      </c>
      <c r="AD44" s="6">
        <v>56</v>
      </c>
      <c r="AE44" s="6">
        <v>266</v>
      </c>
      <c r="AF44" s="6">
        <v>5</v>
      </c>
      <c r="AG44" s="6">
        <v>1</v>
      </c>
      <c r="AH44" s="6">
        <v>1</v>
      </c>
      <c r="AI44" s="7" t="s">
        <v>59</v>
      </c>
      <c r="AJ44" s="7" t="s">
        <v>59</v>
      </c>
      <c r="AK44" s="6">
        <v>8</v>
      </c>
      <c r="AL44" s="6">
        <v>1</v>
      </c>
      <c r="AM44" s="7" t="s">
        <v>59</v>
      </c>
      <c r="AN44" s="6">
        <v>1</v>
      </c>
      <c r="AO44" s="6">
        <v>8</v>
      </c>
      <c r="AP44" s="6">
        <v>26610</v>
      </c>
      <c r="AQ44" s="6">
        <v>1</v>
      </c>
      <c r="AR44" s="6">
        <v>42</v>
      </c>
      <c r="AS44" s="6">
        <v>45</v>
      </c>
      <c r="AT44" s="7" t="s">
        <v>59</v>
      </c>
      <c r="AU44" s="6">
        <v>7</v>
      </c>
      <c r="AV44" s="6">
        <v>1</v>
      </c>
      <c r="AW44" s="7" t="s">
        <v>59</v>
      </c>
      <c r="AX44" s="6">
        <v>168</v>
      </c>
      <c r="AY44" s="6">
        <v>21</v>
      </c>
      <c r="AZ44" s="7" t="s">
        <v>59</v>
      </c>
      <c r="BA44" s="6">
        <v>15</v>
      </c>
      <c r="BB44" s="6">
        <v>27</v>
      </c>
      <c r="BC44" s="6">
        <v>1</v>
      </c>
      <c r="BD44" s="7" t="s">
        <v>59</v>
      </c>
      <c r="BE44" s="6">
        <v>1</v>
      </c>
      <c r="BF44" s="6">
        <v>14</v>
      </c>
      <c r="BG44" s="6">
        <v>15</v>
      </c>
      <c r="BH44" s="7" t="s">
        <v>59</v>
      </c>
      <c r="BI44" s="6">
        <v>31756</v>
      </c>
      <c r="BJ44" s="4"/>
    </row>
    <row r="45" spans="1:62" ht="16.350000000000001" customHeight="1" x14ac:dyDescent="0.2">
      <c r="A45" s="5"/>
      <c r="B45" s="3" t="s">
        <v>40</v>
      </c>
      <c r="C45" s="6">
        <v>1247</v>
      </c>
      <c r="D45" s="6">
        <v>402</v>
      </c>
      <c r="E45" s="6">
        <v>92</v>
      </c>
      <c r="F45" s="6">
        <v>35</v>
      </c>
      <c r="G45" s="6">
        <v>25</v>
      </c>
      <c r="H45" s="6">
        <v>13</v>
      </c>
      <c r="I45" s="6">
        <v>5</v>
      </c>
      <c r="J45" s="6">
        <v>25</v>
      </c>
      <c r="K45" s="6">
        <v>23</v>
      </c>
      <c r="L45" s="6">
        <v>5</v>
      </c>
      <c r="M45" s="6">
        <v>193</v>
      </c>
      <c r="N45" s="7" t="s">
        <v>59</v>
      </c>
      <c r="O45" s="6">
        <v>257</v>
      </c>
      <c r="P45" s="6">
        <v>62</v>
      </c>
      <c r="Q45" s="6">
        <v>6</v>
      </c>
      <c r="R45" s="6">
        <v>2</v>
      </c>
      <c r="S45" s="6">
        <v>44</v>
      </c>
      <c r="T45" s="6">
        <v>3</v>
      </c>
      <c r="U45" s="6">
        <v>3</v>
      </c>
      <c r="V45" s="6">
        <v>3</v>
      </c>
      <c r="W45" s="7" t="s">
        <v>59</v>
      </c>
      <c r="X45" s="6">
        <v>4</v>
      </c>
      <c r="Y45" s="6">
        <v>4</v>
      </c>
      <c r="Z45" s="6">
        <v>1</v>
      </c>
      <c r="AA45" s="6">
        <v>1</v>
      </c>
      <c r="AB45" s="6">
        <v>2</v>
      </c>
      <c r="AC45" s="6">
        <v>8</v>
      </c>
      <c r="AD45" s="6">
        <v>11</v>
      </c>
      <c r="AE45" s="7" t="s">
        <v>59</v>
      </c>
      <c r="AF45" s="6">
        <v>23</v>
      </c>
      <c r="AG45" s="7" t="s">
        <v>59</v>
      </c>
      <c r="AH45" s="6">
        <v>41</v>
      </c>
      <c r="AI45" s="6">
        <v>25</v>
      </c>
      <c r="AJ45" s="6">
        <v>4</v>
      </c>
      <c r="AK45" s="6">
        <v>6</v>
      </c>
      <c r="AL45" s="6">
        <v>3</v>
      </c>
      <c r="AM45" s="7" t="s">
        <v>59</v>
      </c>
      <c r="AN45" s="6">
        <v>7</v>
      </c>
      <c r="AO45" s="6">
        <v>62</v>
      </c>
      <c r="AP45" s="6">
        <v>7</v>
      </c>
      <c r="AQ45" s="6">
        <v>17596</v>
      </c>
      <c r="AR45" s="6">
        <v>2</v>
      </c>
      <c r="AS45" s="6">
        <v>1</v>
      </c>
      <c r="AT45" s="6">
        <v>7</v>
      </c>
      <c r="AU45" s="6">
        <v>23</v>
      </c>
      <c r="AV45" s="6">
        <v>4</v>
      </c>
      <c r="AW45" s="7" t="s">
        <v>59</v>
      </c>
      <c r="AX45" s="7" t="s">
        <v>59</v>
      </c>
      <c r="AY45" s="6">
        <v>5</v>
      </c>
      <c r="AZ45" s="7" t="s">
        <v>59</v>
      </c>
      <c r="BA45" s="7" t="s">
        <v>59</v>
      </c>
      <c r="BB45" s="7" t="s">
        <v>59</v>
      </c>
      <c r="BC45" s="7" t="s">
        <v>59</v>
      </c>
      <c r="BD45" s="7" t="s">
        <v>59</v>
      </c>
      <c r="BE45" s="6">
        <v>10</v>
      </c>
      <c r="BF45" s="6">
        <v>12</v>
      </c>
      <c r="BG45" s="6">
        <v>2</v>
      </c>
      <c r="BH45" s="7" t="s">
        <v>59</v>
      </c>
      <c r="BI45" s="6">
        <v>20316</v>
      </c>
      <c r="BJ45" s="4"/>
    </row>
    <row r="46" spans="1:62" ht="16.350000000000001" customHeight="1" x14ac:dyDescent="0.2">
      <c r="A46" s="5"/>
      <c r="B46" s="3" t="s">
        <v>41</v>
      </c>
      <c r="C46" s="6">
        <v>757</v>
      </c>
      <c r="D46" s="6">
        <v>138</v>
      </c>
      <c r="E46" s="6">
        <v>515</v>
      </c>
      <c r="F46" s="6">
        <v>12</v>
      </c>
      <c r="G46" s="6">
        <v>6</v>
      </c>
      <c r="H46" s="6">
        <v>11</v>
      </c>
      <c r="I46" s="6">
        <v>2</v>
      </c>
      <c r="J46" s="6">
        <v>121</v>
      </c>
      <c r="K46" s="6">
        <v>25</v>
      </c>
      <c r="L46" s="6">
        <v>13</v>
      </c>
      <c r="M46" s="6">
        <v>61</v>
      </c>
      <c r="N46" s="6">
        <v>15</v>
      </c>
      <c r="O46" s="6">
        <v>10</v>
      </c>
      <c r="P46" s="6">
        <v>22</v>
      </c>
      <c r="Q46" s="6">
        <v>11</v>
      </c>
      <c r="R46" s="6">
        <v>2</v>
      </c>
      <c r="S46" s="6">
        <v>40</v>
      </c>
      <c r="T46" s="7" t="s">
        <v>59</v>
      </c>
      <c r="U46" s="6">
        <v>11</v>
      </c>
      <c r="V46" s="6">
        <v>19</v>
      </c>
      <c r="W46" s="6">
        <v>4</v>
      </c>
      <c r="X46" s="6">
        <v>4</v>
      </c>
      <c r="Y46" s="7" t="s">
        <v>59</v>
      </c>
      <c r="Z46" s="7" t="s">
        <v>59</v>
      </c>
      <c r="AA46" s="6">
        <v>1</v>
      </c>
      <c r="AB46" s="7" t="s">
        <v>59</v>
      </c>
      <c r="AC46" s="6">
        <v>7</v>
      </c>
      <c r="AD46" s="6">
        <v>26</v>
      </c>
      <c r="AE46" s="7" t="s">
        <v>59</v>
      </c>
      <c r="AF46" s="6">
        <v>1</v>
      </c>
      <c r="AG46" s="6">
        <v>1</v>
      </c>
      <c r="AH46" s="6">
        <v>5</v>
      </c>
      <c r="AI46" s="7" t="s">
        <v>59</v>
      </c>
      <c r="AJ46" s="7" t="s">
        <v>59</v>
      </c>
      <c r="AK46" s="6">
        <v>3</v>
      </c>
      <c r="AL46" s="6">
        <v>1</v>
      </c>
      <c r="AM46" s="6">
        <v>1</v>
      </c>
      <c r="AN46" s="7" t="s">
        <v>59</v>
      </c>
      <c r="AO46" s="6">
        <v>3</v>
      </c>
      <c r="AP46" s="6">
        <v>4</v>
      </c>
      <c r="AQ46" s="7" t="s">
        <v>59</v>
      </c>
      <c r="AR46" s="6">
        <v>17500</v>
      </c>
      <c r="AS46" s="6">
        <v>1</v>
      </c>
      <c r="AT46" s="6">
        <v>4</v>
      </c>
      <c r="AU46" s="7" t="s">
        <v>59</v>
      </c>
      <c r="AV46" s="7" t="s">
        <v>59</v>
      </c>
      <c r="AW46" s="7" t="s">
        <v>59</v>
      </c>
      <c r="AX46" s="6">
        <v>4</v>
      </c>
      <c r="AY46" s="6">
        <v>6</v>
      </c>
      <c r="AZ46" s="7" t="s">
        <v>59</v>
      </c>
      <c r="BA46" s="7" t="s">
        <v>59</v>
      </c>
      <c r="BB46" s="7" t="s">
        <v>59</v>
      </c>
      <c r="BC46" s="7" t="s">
        <v>59</v>
      </c>
      <c r="BD46" s="7" t="s">
        <v>59</v>
      </c>
      <c r="BE46" s="7" t="s">
        <v>59</v>
      </c>
      <c r="BF46" s="6">
        <v>6</v>
      </c>
      <c r="BG46" s="6">
        <v>5</v>
      </c>
      <c r="BH46" s="6">
        <v>2</v>
      </c>
      <c r="BI46" s="6">
        <v>19380</v>
      </c>
      <c r="BJ46" s="4"/>
    </row>
    <row r="47" spans="1:62" ht="16.350000000000001" customHeight="1" x14ac:dyDescent="0.2">
      <c r="A47" s="5"/>
      <c r="B47" s="3" t="s">
        <v>42</v>
      </c>
      <c r="C47" s="6">
        <v>1359</v>
      </c>
      <c r="D47" s="6">
        <v>430</v>
      </c>
      <c r="E47" s="6">
        <v>183</v>
      </c>
      <c r="F47" s="6">
        <v>12</v>
      </c>
      <c r="G47" s="6">
        <v>49</v>
      </c>
      <c r="H47" s="6">
        <v>158</v>
      </c>
      <c r="I47" s="6">
        <v>81</v>
      </c>
      <c r="J47" s="6">
        <v>17</v>
      </c>
      <c r="K47" s="6">
        <v>113</v>
      </c>
      <c r="L47" s="6">
        <v>68</v>
      </c>
      <c r="M47" s="7" t="s">
        <v>59</v>
      </c>
      <c r="N47" s="6">
        <v>1</v>
      </c>
      <c r="O47" s="6">
        <v>5</v>
      </c>
      <c r="P47" s="6">
        <v>35</v>
      </c>
      <c r="Q47" s="7" t="s">
        <v>59</v>
      </c>
      <c r="R47" s="6">
        <v>2</v>
      </c>
      <c r="S47" s="6">
        <v>4</v>
      </c>
      <c r="T47" s="6">
        <v>277</v>
      </c>
      <c r="U47" s="6">
        <v>4</v>
      </c>
      <c r="V47" s="6">
        <v>1</v>
      </c>
      <c r="W47" s="7" t="s">
        <v>59</v>
      </c>
      <c r="X47" s="7" t="s">
        <v>59</v>
      </c>
      <c r="Y47" s="7" t="s">
        <v>59</v>
      </c>
      <c r="Z47" s="6">
        <v>5</v>
      </c>
      <c r="AA47" s="7" t="s">
        <v>59</v>
      </c>
      <c r="AB47" s="6">
        <v>2</v>
      </c>
      <c r="AC47" s="6">
        <v>11</v>
      </c>
      <c r="AD47" s="6">
        <v>2</v>
      </c>
      <c r="AE47" s="6">
        <v>144</v>
      </c>
      <c r="AF47" s="6">
        <v>1</v>
      </c>
      <c r="AG47" s="6">
        <v>1</v>
      </c>
      <c r="AH47" s="7" t="s">
        <v>59</v>
      </c>
      <c r="AI47" s="7" t="s">
        <v>59</v>
      </c>
      <c r="AJ47" s="7" t="s">
        <v>59</v>
      </c>
      <c r="AK47" s="6">
        <v>3</v>
      </c>
      <c r="AL47" s="6">
        <v>3</v>
      </c>
      <c r="AM47" s="7" t="s">
        <v>59</v>
      </c>
      <c r="AN47" s="7" t="s">
        <v>59</v>
      </c>
      <c r="AO47" s="6">
        <v>3</v>
      </c>
      <c r="AP47" s="6">
        <v>23</v>
      </c>
      <c r="AQ47" s="7" t="s">
        <v>59</v>
      </c>
      <c r="AR47" s="6">
        <v>2</v>
      </c>
      <c r="AS47" s="6">
        <v>15689</v>
      </c>
      <c r="AT47" s="6">
        <v>2</v>
      </c>
      <c r="AU47" s="7" t="s">
        <v>59</v>
      </c>
      <c r="AV47" s="6">
        <v>10</v>
      </c>
      <c r="AW47" s="6">
        <v>1</v>
      </c>
      <c r="AX47" s="6">
        <v>4</v>
      </c>
      <c r="AY47" s="6">
        <v>11</v>
      </c>
      <c r="AZ47" s="7" t="s">
        <v>59</v>
      </c>
      <c r="BA47" s="6">
        <v>75</v>
      </c>
      <c r="BB47" s="6">
        <v>1</v>
      </c>
      <c r="BC47" s="7" t="s">
        <v>59</v>
      </c>
      <c r="BD47" s="6">
        <v>3</v>
      </c>
      <c r="BE47" s="7" t="s">
        <v>59</v>
      </c>
      <c r="BF47" s="6">
        <v>1</v>
      </c>
      <c r="BG47" s="7" t="s">
        <v>59</v>
      </c>
      <c r="BH47" s="7" t="s">
        <v>59</v>
      </c>
      <c r="BI47" s="6">
        <v>18796</v>
      </c>
      <c r="BJ47" s="4"/>
    </row>
    <row r="48" spans="1:62" ht="16.350000000000001" customHeight="1" x14ac:dyDescent="0.2">
      <c r="A48" s="5"/>
      <c r="B48" s="3" t="s">
        <v>43</v>
      </c>
      <c r="C48" s="6">
        <v>1313</v>
      </c>
      <c r="D48" s="6">
        <v>74</v>
      </c>
      <c r="E48" s="6">
        <v>356</v>
      </c>
      <c r="F48" s="6">
        <v>44</v>
      </c>
      <c r="G48" s="6">
        <v>15</v>
      </c>
      <c r="H48" s="6">
        <v>15</v>
      </c>
      <c r="I48" s="6">
        <v>9</v>
      </c>
      <c r="J48" s="6">
        <v>292</v>
      </c>
      <c r="K48" s="6">
        <v>79</v>
      </c>
      <c r="L48" s="6">
        <v>27</v>
      </c>
      <c r="M48" s="6">
        <v>166</v>
      </c>
      <c r="N48" s="6">
        <v>44</v>
      </c>
      <c r="O48" s="6">
        <v>19</v>
      </c>
      <c r="P48" s="6">
        <v>13</v>
      </c>
      <c r="Q48" s="6">
        <v>27</v>
      </c>
      <c r="R48" s="7" t="s">
        <v>59</v>
      </c>
      <c r="S48" s="6">
        <v>4</v>
      </c>
      <c r="T48" s="6">
        <v>4</v>
      </c>
      <c r="U48" s="6">
        <v>17</v>
      </c>
      <c r="V48" s="6">
        <v>13</v>
      </c>
      <c r="W48" s="6">
        <v>4</v>
      </c>
      <c r="X48" s="6">
        <v>5</v>
      </c>
      <c r="Y48" s="6">
        <v>2</v>
      </c>
      <c r="Z48" s="6">
        <v>2</v>
      </c>
      <c r="AA48" s="6">
        <v>2</v>
      </c>
      <c r="AB48" s="6">
        <v>4</v>
      </c>
      <c r="AC48" s="7" t="s">
        <v>59</v>
      </c>
      <c r="AD48" s="6">
        <v>1</v>
      </c>
      <c r="AE48" s="6">
        <v>1</v>
      </c>
      <c r="AF48" s="7" t="s">
        <v>59</v>
      </c>
      <c r="AG48" s="7" t="s">
        <v>59</v>
      </c>
      <c r="AH48" s="6">
        <v>1</v>
      </c>
      <c r="AI48" s="7" t="s">
        <v>59</v>
      </c>
      <c r="AJ48" s="6">
        <v>1</v>
      </c>
      <c r="AK48" s="7" t="s">
        <v>59</v>
      </c>
      <c r="AL48" s="7" t="s">
        <v>59</v>
      </c>
      <c r="AM48" s="6">
        <v>3</v>
      </c>
      <c r="AN48" s="7" t="s">
        <v>59</v>
      </c>
      <c r="AO48" s="6">
        <v>1</v>
      </c>
      <c r="AP48" s="6">
        <v>9</v>
      </c>
      <c r="AQ48" s="6">
        <v>1</v>
      </c>
      <c r="AR48" s="6">
        <v>11</v>
      </c>
      <c r="AS48" s="7" t="s">
        <v>59</v>
      </c>
      <c r="AT48" s="6">
        <v>10918</v>
      </c>
      <c r="AU48" s="6">
        <v>1</v>
      </c>
      <c r="AV48" s="7" t="s">
        <v>59</v>
      </c>
      <c r="AW48" s="6">
        <v>5</v>
      </c>
      <c r="AX48" s="7" t="s">
        <v>59</v>
      </c>
      <c r="AY48" s="6">
        <v>62</v>
      </c>
      <c r="AZ48" s="7" t="s">
        <v>59</v>
      </c>
      <c r="BA48" s="7" t="s">
        <v>59</v>
      </c>
      <c r="BB48" s="7" t="s">
        <v>59</v>
      </c>
      <c r="BC48" s="7" t="s">
        <v>59</v>
      </c>
      <c r="BD48" s="7" t="s">
        <v>59</v>
      </c>
      <c r="BE48" s="7" t="s">
        <v>59</v>
      </c>
      <c r="BF48" s="6">
        <v>143</v>
      </c>
      <c r="BG48" s="6">
        <v>38</v>
      </c>
      <c r="BH48" s="7" t="s">
        <v>59</v>
      </c>
      <c r="BI48" s="6">
        <v>13746</v>
      </c>
      <c r="BJ48" s="4"/>
    </row>
    <row r="49" spans="1:62" ht="16.350000000000001" customHeight="1" x14ac:dyDescent="0.2">
      <c r="A49" s="5"/>
      <c r="B49" s="3" t="s">
        <v>44</v>
      </c>
      <c r="C49" s="6">
        <v>907</v>
      </c>
      <c r="D49" s="6">
        <v>507</v>
      </c>
      <c r="E49" s="6">
        <v>63</v>
      </c>
      <c r="F49" s="6">
        <v>142</v>
      </c>
      <c r="G49" s="6">
        <v>173</v>
      </c>
      <c r="H49" s="6">
        <v>34</v>
      </c>
      <c r="I49" s="6">
        <v>11</v>
      </c>
      <c r="J49" s="6">
        <v>1</v>
      </c>
      <c r="K49" s="6">
        <v>35</v>
      </c>
      <c r="L49" s="6">
        <v>49</v>
      </c>
      <c r="M49" s="6">
        <v>16</v>
      </c>
      <c r="N49" s="6">
        <v>20</v>
      </c>
      <c r="O49" s="6">
        <v>60</v>
      </c>
      <c r="P49" s="6">
        <v>57</v>
      </c>
      <c r="Q49" s="6">
        <v>2</v>
      </c>
      <c r="R49" s="6">
        <v>3</v>
      </c>
      <c r="S49" s="6">
        <v>36</v>
      </c>
      <c r="T49" s="6">
        <v>11</v>
      </c>
      <c r="U49" s="7" t="s">
        <v>59</v>
      </c>
      <c r="V49" s="6">
        <v>1</v>
      </c>
      <c r="W49" s="7" t="s">
        <v>59</v>
      </c>
      <c r="X49" s="6">
        <v>44</v>
      </c>
      <c r="Y49" s="6">
        <v>26</v>
      </c>
      <c r="Z49" s="6">
        <v>2</v>
      </c>
      <c r="AA49" s="6">
        <v>11</v>
      </c>
      <c r="AB49" s="6">
        <v>7</v>
      </c>
      <c r="AC49" s="6">
        <v>18</v>
      </c>
      <c r="AD49" s="6">
        <v>22</v>
      </c>
      <c r="AE49" s="6">
        <v>4</v>
      </c>
      <c r="AF49" s="6">
        <v>61</v>
      </c>
      <c r="AG49" s="7" t="s">
        <v>59</v>
      </c>
      <c r="AH49" s="6">
        <v>23</v>
      </c>
      <c r="AI49" s="6">
        <v>62</v>
      </c>
      <c r="AJ49" s="6">
        <v>3</v>
      </c>
      <c r="AK49" s="6">
        <v>18</v>
      </c>
      <c r="AL49" s="6">
        <v>3</v>
      </c>
      <c r="AM49" s="7" t="s">
        <v>59</v>
      </c>
      <c r="AN49" s="6">
        <v>8</v>
      </c>
      <c r="AO49" s="6">
        <v>85</v>
      </c>
      <c r="AP49" s="6">
        <v>9</v>
      </c>
      <c r="AQ49" s="6">
        <v>6</v>
      </c>
      <c r="AR49" s="6">
        <v>5</v>
      </c>
      <c r="AS49" s="6">
        <v>4</v>
      </c>
      <c r="AT49" s="6">
        <v>3</v>
      </c>
      <c r="AU49" s="6">
        <v>15912</v>
      </c>
      <c r="AV49" s="6">
        <v>1</v>
      </c>
      <c r="AW49" s="7" t="s">
        <v>59</v>
      </c>
      <c r="AX49" s="7" t="s">
        <v>59</v>
      </c>
      <c r="AY49" s="6">
        <v>4</v>
      </c>
      <c r="AZ49" s="6">
        <v>4</v>
      </c>
      <c r="BA49" s="7" t="s">
        <v>59</v>
      </c>
      <c r="BB49" s="7" t="s">
        <v>59</v>
      </c>
      <c r="BC49" s="6">
        <v>24</v>
      </c>
      <c r="BD49" s="7" t="s">
        <v>59</v>
      </c>
      <c r="BE49" s="7" t="s">
        <v>59</v>
      </c>
      <c r="BF49" s="6">
        <v>11</v>
      </c>
      <c r="BG49" s="7" t="s">
        <v>59</v>
      </c>
      <c r="BH49" s="7" t="s">
        <v>59</v>
      </c>
      <c r="BI49" s="6">
        <v>18508</v>
      </c>
      <c r="BJ49" s="4"/>
    </row>
    <row r="50" spans="1:62" ht="16.350000000000001" customHeight="1" x14ac:dyDescent="0.2">
      <c r="A50" s="5"/>
      <c r="B50" s="3" t="s">
        <v>45</v>
      </c>
      <c r="C50" s="6">
        <v>454</v>
      </c>
      <c r="D50" s="6">
        <v>414</v>
      </c>
      <c r="E50" s="6">
        <v>19</v>
      </c>
      <c r="F50" s="6">
        <v>5</v>
      </c>
      <c r="G50" s="6">
        <v>11</v>
      </c>
      <c r="H50" s="6">
        <v>157</v>
      </c>
      <c r="I50" s="6">
        <v>4</v>
      </c>
      <c r="J50" s="6">
        <v>8</v>
      </c>
      <c r="K50" s="6">
        <v>6</v>
      </c>
      <c r="L50" s="6">
        <v>6</v>
      </c>
      <c r="M50" s="6">
        <v>1</v>
      </c>
      <c r="N50" s="6">
        <v>5</v>
      </c>
      <c r="O50" s="6">
        <v>10</v>
      </c>
      <c r="P50" s="6">
        <v>39</v>
      </c>
      <c r="Q50" s="6">
        <v>1</v>
      </c>
      <c r="R50" s="6">
        <v>14</v>
      </c>
      <c r="S50" s="6">
        <v>2</v>
      </c>
      <c r="T50" s="6">
        <v>2</v>
      </c>
      <c r="U50" s="7" t="s">
        <v>59</v>
      </c>
      <c r="V50" s="7" t="s">
        <v>59</v>
      </c>
      <c r="W50" s="7" t="s">
        <v>59</v>
      </c>
      <c r="X50" s="6">
        <v>2</v>
      </c>
      <c r="Y50" s="6">
        <v>3</v>
      </c>
      <c r="Z50" s="6">
        <v>63</v>
      </c>
      <c r="AA50" s="7" t="s">
        <v>59</v>
      </c>
      <c r="AB50" s="6">
        <v>20</v>
      </c>
      <c r="AC50" s="7" t="s">
        <v>59</v>
      </c>
      <c r="AD50" s="7" t="s">
        <v>59</v>
      </c>
      <c r="AE50" s="6">
        <v>1</v>
      </c>
      <c r="AF50" s="6">
        <v>13</v>
      </c>
      <c r="AG50" s="7" t="s">
        <v>59</v>
      </c>
      <c r="AH50" s="6">
        <v>3</v>
      </c>
      <c r="AI50" s="6">
        <v>1</v>
      </c>
      <c r="AJ50" s="6">
        <v>12</v>
      </c>
      <c r="AK50" s="6">
        <v>3</v>
      </c>
      <c r="AL50" s="6">
        <v>15</v>
      </c>
      <c r="AM50" s="7" t="s">
        <v>59</v>
      </c>
      <c r="AN50" s="6">
        <v>7</v>
      </c>
      <c r="AO50" s="6">
        <v>1</v>
      </c>
      <c r="AP50" s="6">
        <v>8</v>
      </c>
      <c r="AQ50" s="7" t="s">
        <v>59</v>
      </c>
      <c r="AR50" s="7" t="s">
        <v>59</v>
      </c>
      <c r="AS50" s="6">
        <v>4</v>
      </c>
      <c r="AT50" s="6">
        <v>1</v>
      </c>
      <c r="AU50" s="6">
        <v>1</v>
      </c>
      <c r="AV50" s="6">
        <v>25589</v>
      </c>
      <c r="AW50" s="7" t="s">
        <v>59</v>
      </c>
      <c r="AX50" s="7" t="s">
        <v>59</v>
      </c>
      <c r="AY50" s="7" t="s">
        <v>59</v>
      </c>
      <c r="AZ50" s="6">
        <v>1</v>
      </c>
      <c r="BA50" s="7" t="s">
        <v>59</v>
      </c>
      <c r="BB50" s="7" t="s">
        <v>59</v>
      </c>
      <c r="BC50" s="7" t="s">
        <v>59</v>
      </c>
      <c r="BD50" s="7" t="s">
        <v>59</v>
      </c>
      <c r="BE50" s="6">
        <v>4</v>
      </c>
      <c r="BF50" s="7" t="s">
        <v>59</v>
      </c>
      <c r="BG50" s="7" t="s">
        <v>59</v>
      </c>
      <c r="BH50" s="6">
        <v>2</v>
      </c>
      <c r="BI50" s="6">
        <v>26912</v>
      </c>
      <c r="BJ50" s="4"/>
    </row>
    <row r="51" spans="1:62" ht="16.350000000000001" customHeight="1" x14ac:dyDescent="0.2">
      <c r="A51" s="5"/>
      <c r="B51" s="3" t="s">
        <v>46</v>
      </c>
      <c r="C51" s="6">
        <v>278</v>
      </c>
      <c r="D51" s="6">
        <v>12</v>
      </c>
      <c r="E51" s="6">
        <v>283</v>
      </c>
      <c r="F51" s="6">
        <v>3</v>
      </c>
      <c r="G51" s="6">
        <v>9</v>
      </c>
      <c r="H51" s="6">
        <v>7</v>
      </c>
      <c r="I51" s="6">
        <v>2</v>
      </c>
      <c r="J51" s="6">
        <v>24</v>
      </c>
      <c r="K51" s="6">
        <v>22</v>
      </c>
      <c r="L51" s="6">
        <v>7</v>
      </c>
      <c r="M51" s="6">
        <v>30</v>
      </c>
      <c r="N51" s="7" t="s">
        <v>59</v>
      </c>
      <c r="O51" s="6">
        <v>1</v>
      </c>
      <c r="P51" s="6">
        <v>5</v>
      </c>
      <c r="Q51" s="6">
        <v>195</v>
      </c>
      <c r="R51" s="7" t="s">
        <v>59</v>
      </c>
      <c r="S51" s="7" t="s">
        <v>59</v>
      </c>
      <c r="T51" s="6">
        <v>1</v>
      </c>
      <c r="U51" s="7" t="s">
        <v>59</v>
      </c>
      <c r="V51" s="6">
        <v>24</v>
      </c>
      <c r="W51" s="6">
        <v>1</v>
      </c>
      <c r="X51" s="7" t="s">
        <v>59</v>
      </c>
      <c r="Y51" s="7" t="s">
        <v>59</v>
      </c>
      <c r="Z51" s="7" t="s">
        <v>59</v>
      </c>
      <c r="AA51" s="7" t="s">
        <v>59</v>
      </c>
      <c r="AB51" s="7" t="s">
        <v>59</v>
      </c>
      <c r="AC51" s="7" t="s">
        <v>59</v>
      </c>
      <c r="AD51" s="7" t="s">
        <v>59</v>
      </c>
      <c r="AE51" s="6">
        <v>3</v>
      </c>
      <c r="AF51" s="6">
        <v>9</v>
      </c>
      <c r="AG51" s="6">
        <v>35</v>
      </c>
      <c r="AH51" s="7" t="s">
        <v>59</v>
      </c>
      <c r="AI51" s="7" t="s">
        <v>59</v>
      </c>
      <c r="AJ51" s="7" t="s">
        <v>59</v>
      </c>
      <c r="AK51" s="7" t="s">
        <v>59</v>
      </c>
      <c r="AL51" s="7" t="s">
        <v>59</v>
      </c>
      <c r="AM51" s="6">
        <v>12</v>
      </c>
      <c r="AN51" s="6">
        <v>4</v>
      </c>
      <c r="AO51" s="7" t="s">
        <v>59</v>
      </c>
      <c r="AP51" s="7" t="s">
        <v>59</v>
      </c>
      <c r="AQ51" s="7" t="s">
        <v>59</v>
      </c>
      <c r="AR51" s="7" t="s">
        <v>59</v>
      </c>
      <c r="AS51" s="6">
        <v>3</v>
      </c>
      <c r="AT51" s="7" t="s">
        <v>59</v>
      </c>
      <c r="AU51" s="7" t="s">
        <v>59</v>
      </c>
      <c r="AV51" s="7" t="s">
        <v>59</v>
      </c>
      <c r="AW51" s="6">
        <v>12082</v>
      </c>
      <c r="AX51" s="7" t="s">
        <v>59</v>
      </c>
      <c r="AY51" s="6">
        <v>4</v>
      </c>
      <c r="AZ51" s="7" t="s">
        <v>59</v>
      </c>
      <c r="BA51" s="7" t="s">
        <v>59</v>
      </c>
      <c r="BB51" s="6">
        <v>4</v>
      </c>
      <c r="BC51" s="7" t="s">
        <v>59</v>
      </c>
      <c r="BD51" s="7" t="s">
        <v>59</v>
      </c>
      <c r="BE51" s="7" t="s">
        <v>59</v>
      </c>
      <c r="BF51" s="7" t="s">
        <v>59</v>
      </c>
      <c r="BG51" s="6">
        <v>5</v>
      </c>
      <c r="BH51" s="7" t="s">
        <v>59</v>
      </c>
      <c r="BI51" s="6">
        <v>13065</v>
      </c>
      <c r="BJ51" s="4"/>
    </row>
    <row r="52" spans="1:62" ht="16.350000000000001" customHeight="1" x14ac:dyDescent="0.2">
      <c r="A52" s="5"/>
      <c r="B52" s="3" t="s">
        <v>47</v>
      </c>
      <c r="C52" s="6">
        <v>1027</v>
      </c>
      <c r="D52" s="6">
        <v>121</v>
      </c>
      <c r="E52" s="6">
        <v>310</v>
      </c>
      <c r="F52" s="6">
        <v>4</v>
      </c>
      <c r="G52" s="6">
        <v>19</v>
      </c>
      <c r="H52" s="6">
        <v>175</v>
      </c>
      <c r="I52" s="6">
        <v>36</v>
      </c>
      <c r="J52" s="6">
        <v>13</v>
      </c>
      <c r="K52" s="6">
        <v>323</v>
      </c>
      <c r="L52" s="6">
        <v>331</v>
      </c>
      <c r="M52" s="6">
        <v>13</v>
      </c>
      <c r="N52" s="6">
        <v>24</v>
      </c>
      <c r="O52" s="6">
        <v>7</v>
      </c>
      <c r="P52" s="6">
        <v>112</v>
      </c>
      <c r="Q52" s="6">
        <v>16</v>
      </c>
      <c r="R52" s="6">
        <v>3</v>
      </c>
      <c r="S52" s="6">
        <v>31</v>
      </c>
      <c r="T52" s="6">
        <v>117</v>
      </c>
      <c r="U52" s="6">
        <v>11</v>
      </c>
      <c r="V52" s="6">
        <v>4</v>
      </c>
      <c r="W52" s="6">
        <v>2</v>
      </c>
      <c r="X52" s="6">
        <v>1</v>
      </c>
      <c r="Y52" s="6">
        <v>3</v>
      </c>
      <c r="Z52" s="6">
        <v>1</v>
      </c>
      <c r="AA52" s="6">
        <v>3</v>
      </c>
      <c r="AB52" s="7" t="s">
        <v>59</v>
      </c>
      <c r="AC52" s="6">
        <v>35</v>
      </c>
      <c r="AD52" s="6">
        <v>3</v>
      </c>
      <c r="AE52" s="6">
        <v>135</v>
      </c>
      <c r="AF52" s="7" t="s">
        <v>59</v>
      </c>
      <c r="AG52" s="7" t="s">
        <v>59</v>
      </c>
      <c r="AH52" s="7" t="s">
        <v>59</v>
      </c>
      <c r="AI52" s="7" t="s">
        <v>59</v>
      </c>
      <c r="AJ52" s="7" t="s">
        <v>59</v>
      </c>
      <c r="AK52" s="6">
        <v>5</v>
      </c>
      <c r="AL52" s="7" t="s">
        <v>59</v>
      </c>
      <c r="AM52" s="7" t="s">
        <v>59</v>
      </c>
      <c r="AN52" s="6">
        <v>1</v>
      </c>
      <c r="AO52" s="7" t="s">
        <v>59</v>
      </c>
      <c r="AP52" s="6">
        <v>233</v>
      </c>
      <c r="AQ52" s="6">
        <v>5</v>
      </c>
      <c r="AR52" s="6">
        <v>4</v>
      </c>
      <c r="AS52" s="6">
        <v>23</v>
      </c>
      <c r="AT52" s="6">
        <v>2</v>
      </c>
      <c r="AU52" s="7" t="s">
        <v>59</v>
      </c>
      <c r="AV52" s="6">
        <v>9</v>
      </c>
      <c r="AW52" s="7" t="s">
        <v>59</v>
      </c>
      <c r="AX52" s="6">
        <v>12481</v>
      </c>
      <c r="AY52" s="6">
        <v>14</v>
      </c>
      <c r="AZ52" s="7" t="s">
        <v>59</v>
      </c>
      <c r="BA52" s="6">
        <v>5</v>
      </c>
      <c r="BB52" s="6">
        <v>19</v>
      </c>
      <c r="BC52" s="7" t="s">
        <v>59</v>
      </c>
      <c r="BD52" s="7" t="s">
        <v>59</v>
      </c>
      <c r="BE52" s="7" t="s">
        <v>59</v>
      </c>
      <c r="BF52" s="6">
        <v>16</v>
      </c>
      <c r="BG52" s="6">
        <v>3</v>
      </c>
      <c r="BH52" s="6">
        <v>6</v>
      </c>
      <c r="BI52" s="6">
        <v>15706</v>
      </c>
      <c r="BJ52" s="4"/>
    </row>
    <row r="53" spans="1:62" ht="16.350000000000001" customHeight="1" x14ac:dyDescent="0.2">
      <c r="A53" s="5"/>
      <c r="B53" s="3" t="s">
        <v>48</v>
      </c>
      <c r="C53" s="6">
        <v>2118</v>
      </c>
      <c r="D53" s="6">
        <v>180</v>
      </c>
      <c r="E53" s="6">
        <v>791</v>
      </c>
      <c r="F53" s="6">
        <v>73</v>
      </c>
      <c r="G53" s="6">
        <v>152</v>
      </c>
      <c r="H53" s="6">
        <v>104</v>
      </c>
      <c r="I53" s="6">
        <v>20</v>
      </c>
      <c r="J53" s="6">
        <v>133</v>
      </c>
      <c r="K53" s="6">
        <v>727</v>
      </c>
      <c r="L53" s="6">
        <v>117</v>
      </c>
      <c r="M53" s="6">
        <v>82</v>
      </c>
      <c r="N53" s="6">
        <v>145</v>
      </c>
      <c r="O53" s="6">
        <v>66</v>
      </c>
      <c r="P53" s="6">
        <v>119</v>
      </c>
      <c r="Q53" s="6">
        <v>64</v>
      </c>
      <c r="R53" s="6">
        <v>3</v>
      </c>
      <c r="S53" s="6">
        <v>64</v>
      </c>
      <c r="T53" s="6">
        <v>40</v>
      </c>
      <c r="U53" s="6">
        <v>41</v>
      </c>
      <c r="V53" s="6">
        <v>20</v>
      </c>
      <c r="W53" s="6">
        <v>11</v>
      </c>
      <c r="X53" s="6">
        <v>27</v>
      </c>
      <c r="Y53" s="6">
        <v>92</v>
      </c>
      <c r="Z53" s="6">
        <v>4</v>
      </c>
      <c r="AA53" s="6">
        <v>29</v>
      </c>
      <c r="AB53" s="6">
        <v>1</v>
      </c>
      <c r="AC53" s="6">
        <v>25</v>
      </c>
      <c r="AD53" s="6">
        <v>29</v>
      </c>
      <c r="AE53" s="6">
        <v>50</v>
      </c>
      <c r="AF53" s="6">
        <v>3</v>
      </c>
      <c r="AG53" s="6">
        <v>10</v>
      </c>
      <c r="AH53" s="6">
        <v>22</v>
      </c>
      <c r="AI53" s="6">
        <v>22</v>
      </c>
      <c r="AJ53" s="6">
        <v>6</v>
      </c>
      <c r="AK53" s="6">
        <v>5</v>
      </c>
      <c r="AL53" s="6">
        <v>5</v>
      </c>
      <c r="AM53" s="6">
        <v>7</v>
      </c>
      <c r="AN53" s="6">
        <v>4</v>
      </c>
      <c r="AO53" s="6">
        <v>7</v>
      </c>
      <c r="AP53" s="6">
        <v>45</v>
      </c>
      <c r="AQ53" s="6">
        <v>7</v>
      </c>
      <c r="AR53" s="6">
        <v>110</v>
      </c>
      <c r="AS53" s="6">
        <v>7</v>
      </c>
      <c r="AT53" s="6">
        <v>56</v>
      </c>
      <c r="AU53" s="6">
        <v>2</v>
      </c>
      <c r="AV53" s="7" t="s">
        <v>59</v>
      </c>
      <c r="AW53" s="6">
        <v>1</v>
      </c>
      <c r="AX53" s="6">
        <v>16</v>
      </c>
      <c r="AY53" s="6">
        <v>17928</v>
      </c>
      <c r="AZ53" s="6">
        <v>6</v>
      </c>
      <c r="BA53" s="6">
        <v>2</v>
      </c>
      <c r="BB53" s="6">
        <v>7</v>
      </c>
      <c r="BC53" s="6">
        <v>11</v>
      </c>
      <c r="BD53" s="7" t="s">
        <v>59</v>
      </c>
      <c r="BE53" s="7" t="s">
        <v>59</v>
      </c>
      <c r="BF53" s="6">
        <v>135</v>
      </c>
      <c r="BG53" s="6">
        <v>66</v>
      </c>
      <c r="BH53" s="6">
        <v>12</v>
      </c>
      <c r="BI53" s="6">
        <v>23829</v>
      </c>
      <c r="BJ53" s="4"/>
    </row>
    <row r="54" spans="1:62" ht="16.350000000000001" customHeight="1" x14ac:dyDescent="0.2">
      <c r="A54" s="5"/>
      <c r="B54" s="3" t="s">
        <v>49</v>
      </c>
      <c r="C54" s="6">
        <v>798</v>
      </c>
      <c r="D54" s="6">
        <v>67</v>
      </c>
      <c r="E54" s="6">
        <v>150</v>
      </c>
      <c r="F54" s="6">
        <v>6</v>
      </c>
      <c r="G54" s="6">
        <v>45</v>
      </c>
      <c r="H54" s="6">
        <v>4</v>
      </c>
      <c r="I54" s="7" t="s">
        <v>59</v>
      </c>
      <c r="J54" s="6">
        <v>4</v>
      </c>
      <c r="K54" s="6">
        <v>44</v>
      </c>
      <c r="L54" s="6">
        <v>9</v>
      </c>
      <c r="M54" s="6">
        <v>16</v>
      </c>
      <c r="N54" s="6">
        <v>242</v>
      </c>
      <c r="O54" s="6">
        <v>3</v>
      </c>
      <c r="P54" s="6">
        <v>4</v>
      </c>
      <c r="Q54" s="6">
        <v>6</v>
      </c>
      <c r="R54" s="6">
        <v>1</v>
      </c>
      <c r="S54" s="7" t="s">
        <v>59</v>
      </c>
      <c r="T54" s="7" t="s">
        <v>59</v>
      </c>
      <c r="U54" s="6">
        <v>1</v>
      </c>
      <c r="V54" s="7" t="s">
        <v>59</v>
      </c>
      <c r="W54" s="7" t="s">
        <v>59</v>
      </c>
      <c r="X54" s="6">
        <v>15</v>
      </c>
      <c r="Y54" s="6">
        <v>25</v>
      </c>
      <c r="Z54" s="7" t="s">
        <v>59</v>
      </c>
      <c r="AA54" s="6">
        <v>16</v>
      </c>
      <c r="AB54" s="7" t="s">
        <v>59</v>
      </c>
      <c r="AC54" s="7" t="s">
        <v>59</v>
      </c>
      <c r="AD54" s="7" t="s">
        <v>59</v>
      </c>
      <c r="AE54" s="7" t="s">
        <v>59</v>
      </c>
      <c r="AF54" s="6">
        <v>1</v>
      </c>
      <c r="AG54" s="7" t="s">
        <v>59</v>
      </c>
      <c r="AH54" s="6">
        <v>6</v>
      </c>
      <c r="AI54" s="7" t="s">
        <v>59</v>
      </c>
      <c r="AJ54" s="6">
        <v>1</v>
      </c>
      <c r="AK54" s="7" t="s">
        <v>59</v>
      </c>
      <c r="AL54" s="7" t="s">
        <v>59</v>
      </c>
      <c r="AM54" s="7" t="s">
        <v>59</v>
      </c>
      <c r="AN54" s="7" t="s">
        <v>59</v>
      </c>
      <c r="AO54" s="6">
        <v>1</v>
      </c>
      <c r="AP54" s="7" t="s">
        <v>59</v>
      </c>
      <c r="AQ54" s="7" t="s">
        <v>59</v>
      </c>
      <c r="AR54" s="6">
        <v>2</v>
      </c>
      <c r="AS54" s="7" t="s">
        <v>59</v>
      </c>
      <c r="AT54" s="6">
        <v>1</v>
      </c>
      <c r="AU54" s="7" t="s">
        <v>59</v>
      </c>
      <c r="AV54" s="7" t="s">
        <v>59</v>
      </c>
      <c r="AW54" s="7" t="s">
        <v>59</v>
      </c>
      <c r="AX54" s="7" t="s">
        <v>59</v>
      </c>
      <c r="AY54" s="6">
        <v>11</v>
      </c>
      <c r="AZ54" s="6">
        <v>11181</v>
      </c>
      <c r="BA54" s="7" t="s">
        <v>59</v>
      </c>
      <c r="BB54" s="7" t="s">
        <v>59</v>
      </c>
      <c r="BC54" s="7" t="s">
        <v>59</v>
      </c>
      <c r="BD54" s="7" t="s">
        <v>59</v>
      </c>
      <c r="BE54" s="7" t="s">
        <v>59</v>
      </c>
      <c r="BF54" s="6">
        <v>9</v>
      </c>
      <c r="BG54" s="7" t="s">
        <v>59</v>
      </c>
      <c r="BH54" s="6">
        <v>1</v>
      </c>
      <c r="BI54" s="6">
        <v>12670</v>
      </c>
      <c r="BJ54" s="4"/>
    </row>
    <row r="55" spans="1:62" ht="16.350000000000001" customHeight="1" x14ac:dyDescent="0.2">
      <c r="A55" s="5"/>
      <c r="B55" s="3" t="s">
        <v>50</v>
      </c>
      <c r="C55" s="6">
        <v>663</v>
      </c>
      <c r="D55" s="6">
        <v>129</v>
      </c>
      <c r="E55" s="6">
        <v>42</v>
      </c>
      <c r="F55" s="7" t="s">
        <v>59</v>
      </c>
      <c r="G55" s="6">
        <v>8</v>
      </c>
      <c r="H55" s="6">
        <v>87</v>
      </c>
      <c r="I55" s="6">
        <v>34</v>
      </c>
      <c r="J55" s="6">
        <v>15</v>
      </c>
      <c r="K55" s="6">
        <v>124</v>
      </c>
      <c r="L55" s="6">
        <v>55</v>
      </c>
      <c r="M55" s="6">
        <v>6</v>
      </c>
      <c r="N55" s="6">
        <v>3</v>
      </c>
      <c r="O55" s="6">
        <v>5</v>
      </c>
      <c r="P55" s="6">
        <v>27</v>
      </c>
      <c r="Q55" s="6">
        <v>1</v>
      </c>
      <c r="R55" s="6">
        <v>1</v>
      </c>
      <c r="S55" s="6">
        <v>3</v>
      </c>
      <c r="T55" s="6">
        <v>86</v>
      </c>
      <c r="U55" s="7" t="s">
        <v>59</v>
      </c>
      <c r="V55" s="7" t="s">
        <v>59</v>
      </c>
      <c r="W55" s="7" t="s">
        <v>59</v>
      </c>
      <c r="X55" s="7" t="s">
        <v>59</v>
      </c>
      <c r="Y55" s="6">
        <v>1</v>
      </c>
      <c r="Z55" s="6">
        <v>2</v>
      </c>
      <c r="AA55" s="7" t="s">
        <v>59</v>
      </c>
      <c r="AB55" s="6">
        <v>1</v>
      </c>
      <c r="AC55" s="6">
        <v>15</v>
      </c>
      <c r="AD55" s="6">
        <v>1</v>
      </c>
      <c r="AE55" s="6">
        <v>129</v>
      </c>
      <c r="AF55" s="6">
        <v>3</v>
      </c>
      <c r="AG55" s="7" t="s">
        <v>59</v>
      </c>
      <c r="AH55" s="7" t="s">
        <v>59</v>
      </c>
      <c r="AI55" s="6">
        <v>1</v>
      </c>
      <c r="AJ55" s="6">
        <v>3</v>
      </c>
      <c r="AK55" s="7" t="s">
        <v>59</v>
      </c>
      <c r="AL55" s="7" t="s">
        <v>59</v>
      </c>
      <c r="AM55" s="6">
        <v>2</v>
      </c>
      <c r="AN55" s="6">
        <v>1</v>
      </c>
      <c r="AO55" s="7" t="s">
        <v>59</v>
      </c>
      <c r="AP55" s="6">
        <v>27</v>
      </c>
      <c r="AQ55" s="7" t="s">
        <v>59</v>
      </c>
      <c r="AR55" s="7" t="s">
        <v>59</v>
      </c>
      <c r="AS55" s="6">
        <v>71</v>
      </c>
      <c r="AT55" s="7" t="s">
        <v>59</v>
      </c>
      <c r="AU55" s="6">
        <v>1</v>
      </c>
      <c r="AV55" s="7" t="s">
        <v>59</v>
      </c>
      <c r="AW55" s="7" t="s">
        <v>59</v>
      </c>
      <c r="AX55" s="6">
        <v>7</v>
      </c>
      <c r="AY55" s="6">
        <v>14</v>
      </c>
      <c r="AZ55" s="7" t="s">
        <v>59</v>
      </c>
      <c r="BA55" s="6">
        <v>8686</v>
      </c>
      <c r="BB55" s="7" t="s">
        <v>59</v>
      </c>
      <c r="BC55" s="7" t="s">
        <v>59</v>
      </c>
      <c r="BD55" s="6">
        <v>13</v>
      </c>
      <c r="BE55" s="7" t="s">
        <v>59</v>
      </c>
      <c r="BF55" s="6">
        <v>6</v>
      </c>
      <c r="BG55" s="7" t="s">
        <v>59</v>
      </c>
      <c r="BH55" s="7" t="s">
        <v>59</v>
      </c>
      <c r="BI55" s="6">
        <v>10273</v>
      </c>
      <c r="BJ55" s="4"/>
    </row>
    <row r="56" spans="1:62" ht="16.350000000000001" customHeight="1" x14ac:dyDescent="0.2">
      <c r="A56" s="5"/>
      <c r="B56" s="3" t="s">
        <v>51</v>
      </c>
      <c r="C56" s="6">
        <v>562</v>
      </c>
      <c r="D56" s="6">
        <v>187</v>
      </c>
      <c r="E56" s="6">
        <v>85</v>
      </c>
      <c r="F56" s="6">
        <v>15</v>
      </c>
      <c r="G56" s="6">
        <v>8</v>
      </c>
      <c r="H56" s="6">
        <v>20</v>
      </c>
      <c r="I56" s="6">
        <v>4</v>
      </c>
      <c r="J56" s="7" t="s">
        <v>59</v>
      </c>
      <c r="K56" s="6">
        <v>30</v>
      </c>
      <c r="L56" s="6">
        <v>277</v>
      </c>
      <c r="M56" s="6">
        <v>3</v>
      </c>
      <c r="N56" s="7" t="s">
        <v>59</v>
      </c>
      <c r="O56" s="6">
        <v>1</v>
      </c>
      <c r="P56" s="6">
        <v>7</v>
      </c>
      <c r="Q56" s="6">
        <v>61</v>
      </c>
      <c r="R56" s="6">
        <v>1</v>
      </c>
      <c r="S56" s="7" t="s">
        <v>59</v>
      </c>
      <c r="T56" s="6">
        <v>2</v>
      </c>
      <c r="U56" s="6">
        <v>16</v>
      </c>
      <c r="V56" s="6">
        <v>8</v>
      </c>
      <c r="W56" s="7" t="s">
        <v>59</v>
      </c>
      <c r="X56" s="7" t="s">
        <v>59</v>
      </c>
      <c r="Y56" s="6">
        <v>13</v>
      </c>
      <c r="Z56" s="7" t="s">
        <v>59</v>
      </c>
      <c r="AA56" s="7" t="s">
        <v>59</v>
      </c>
      <c r="AB56" s="7" t="s">
        <v>59</v>
      </c>
      <c r="AC56" s="7" t="s">
        <v>59</v>
      </c>
      <c r="AD56" s="7" t="s">
        <v>59</v>
      </c>
      <c r="AE56" s="6">
        <v>16</v>
      </c>
      <c r="AF56" s="6">
        <v>5</v>
      </c>
      <c r="AG56" s="6">
        <v>2</v>
      </c>
      <c r="AH56" s="7" t="s">
        <v>59</v>
      </c>
      <c r="AI56" s="7" t="s">
        <v>59</v>
      </c>
      <c r="AJ56" s="6">
        <v>10</v>
      </c>
      <c r="AK56" s="7" t="s">
        <v>59</v>
      </c>
      <c r="AL56" s="7" t="s">
        <v>59</v>
      </c>
      <c r="AM56" s="6">
        <v>2</v>
      </c>
      <c r="AN56" s="7" t="s">
        <v>59</v>
      </c>
      <c r="AO56" s="7" t="s">
        <v>59</v>
      </c>
      <c r="AP56" s="6">
        <v>62</v>
      </c>
      <c r="AQ56" s="6">
        <v>4</v>
      </c>
      <c r="AR56" s="6">
        <v>1</v>
      </c>
      <c r="AS56" s="6">
        <v>1</v>
      </c>
      <c r="AT56" s="6">
        <v>2</v>
      </c>
      <c r="AU56" s="6">
        <v>3</v>
      </c>
      <c r="AV56" s="6">
        <v>1</v>
      </c>
      <c r="AW56" s="7" t="s">
        <v>59</v>
      </c>
      <c r="AX56" s="7" t="s">
        <v>59</v>
      </c>
      <c r="AY56" s="6">
        <v>5</v>
      </c>
      <c r="AZ56" s="7" t="s">
        <v>59</v>
      </c>
      <c r="BA56" s="7" t="s">
        <v>59</v>
      </c>
      <c r="BB56" s="6">
        <v>8619</v>
      </c>
      <c r="BC56" s="7" t="s">
        <v>59</v>
      </c>
      <c r="BD56" s="7" t="s">
        <v>59</v>
      </c>
      <c r="BE56" s="7" t="s">
        <v>59</v>
      </c>
      <c r="BF56" s="7" t="s">
        <v>59</v>
      </c>
      <c r="BG56" s="7" t="s">
        <v>59</v>
      </c>
      <c r="BH56" s="7" t="s">
        <v>59</v>
      </c>
      <c r="BI56" s="6">
        <v>10033</v>
      </c>
      <c r="BJ56" s="4"/>
    </row>
    <row r="57" spans="1:62" ht="16.350000000000001" customHeight="1" x14ac:dyDescent="0.2">
      <c r="A57" s="5"/>
      <c r="B57" s="3" t="s">
        <v>52</v>
      </c>
      <c r="C57" s="6">
        <v>757</v>
      </c>
      <c r="D57" s="6">
        <v>165</v>
      </c>
      <c r="E57" s="6">
        <v>45</v>
      </c>
      <c r="F57" s="6">
        <v>90</v>
      </c>
      <c r="G57" s="6">
        <v>204</v>
      </c>
      <c r="H57" s="6">
        <v>22</v>
      </c>
      <c r="I57" s="7" t="s">
        <v>59</v>
      </c>
      <c r="J57" s="6">
        <v>1</v>
      </c>
      <c r="K57" s="6">
        <v>46</v>
      </c>
      <c r="L57" s="6">
        <v>24</v>
      </c>
      <c r="M57" s="6">
        <v>6</v>
      </c>
      <c r="N57" s="6">
        <v>96</v>
      </c>
      <c r="O57" s="6">
        <v>31</v>
      </c>
      <c r="P57" s="6">
        <v>49</v>
      </c>
      <c r="Q57" s="6">
        <v>1</v>
      </c>
      <c r="R57" s="7" t="s">
        <v>59</v>
      </c>
      <c r="S57" s="6">
        <v>31</v>
      </c>
      <c r="T57" s="6">
        <v>4</v>
      </c>
      <c r="U57" s="6">
        <v>2</v>
      </c>
      <c r="V57" s="7" t="s">
        <v>59</v>
      </c>
      <c r="W57" s="6">
        <v>1</v>
      </c>
      <c r="X57" s="6">
        <v>99</v>
      </c>
      <c r="Y57" s="6">
        <v>40</v>
      </c>
      <c r="Z57" s="7" t="s">
        <v>59</v>
      </c>
      <c r="AA57" s="6">
        <v>5</v>
      </c>
      <c r="AB57" s="7" t="s">
        <v>59</v>
      </c>
      <c r="AC57" s="6">
        <v>3</v>
      </c>
      <c r="AD57" s="6">
        <v>2</v>
      </c>
      <c r="AE57" s="6">
        <v>8</v>
      </c>
      <c r="AF57" s="6">
        <v>6</v>
      </c>
      <c r="AG57" s="7" t="s">
        <v>59</v>
      </c>
      <c r="AH57" s="6">
        <v>25</v>
      </c>
      <c r="AI57" s="6">
        <v>5</v>
      </c>
      <c r="AJ57" s="7" t="s">
        <v>59</v>
      </c>
      <c r="AK57" s="6">
        <v>2</v>
      </c>
      <c r="AL57" s="6">
        <v>4</v>
      </c>
      <c r="AM57" s="7" t="s">
        <v>59</v>
      </c>
      <c r="AN57" s="6">
        <v>1</v>
      </c>
      <c r="AO57" s="6">
        <v>40</v>
      </c>
      <c r="AP57" s="6">
        <v>2</v>
      </c>
      <c r="AQ57" s="6">
        <v>1</v>
      </c>
      <c r="AR57" s="7" t="s">
        <v>59</v>
      </c>
      <c r="AS57" s="7" t="s">
        <v>59</v>
      </c>
      <c r="AT57" s="6">
        <v>9</v>
      </c>
      <c r="AU57" s="6">
        <v>40</v>
      </c>
      <c r="AV57" s="6">
        <v>2</v>
      </c>
      <c r="AW57" s="7" t="s">
        <v>59</v>
      </c>
      <c r="AX57" s="7" t="s">
        <v>59</v>
      </c>
      <c r="AY57" s="6">
        <v>3</v>
      </c>
      <c r="AZ57" s="6">
        <v>8</v>
      </c>
      <c r="BA57" s="7" t="s">
        <v>59</v>
      </c>
      <c r="BB57" s="7" t="s">
        <v>59</v>
      </c>
      <c r="BC57" s="6">
        <v>11904</v>
      </c>
      <c r="BD57" s="7" t="s">
        <v>59</v>
      </c>
      <c r="BE57" s="6">
        <v>2</v>
      </c>
      <c r="BF57" s="6">
        <v>4</v>
      </c>
      <c r="BG57" s="6">
        <v>8</v>
      </c>
      <c r="BH57" s="6">
        <v>1</v>
      </c>
      <c r="BI57" s="6">
        <v>13799</v>
      </c>
      <c r="BJ57" s="4"/>
    </row>
    <row r="58" spans="1:62" ht="16.350000000000001" customHeight="1" x14ac:dyDescent="0.2">
      <c r="A58" s="5"/>
      <c r="B58" s="3" t="s">
        <v>53</v>
      </c>
      <c r="C58" s="6">
        <v>522</v>
      </c>
      <c r="D58" s="6">
        <v>128</v>
      </c>
      <c r="E58" s="6">
        <v>55</v>
      </c>
      <c r="F58" s="6">
        <v>3</v>
      </c>
      <c r="G58" s="6">
        <v>1</v>
      </c>
      <c r="H58" s="6">
        <v>166</v>
      </c>
      <c r="I58" s="6">
        <v>451</v>
      </c>
      <c r="J58" s="7" t="s">
        <v>59</v>
      </c>
      <c r="K58" s="6">
        <v>15</v>
      </c>
      <c r="L58" s="6">
        <v>27</v>
      </c>
      <c r="M58" s="6">
        <v>3</v>
      </c>
      <c r="N58" s="7" t="s">
        <v>59</v>
      </c>
      <c r="O58" s="6">
        <v>7</v>
      </c>
      <c r="P58" s="6">
        <v>24</v>
      </c>
      <c r="Q58" s="7" t="s">
        <v>59</v>
      </c>
      <c r="R58" s="7" t="s">
        <v>59</v>
      </c>
      <c r="S58" s="6">
        <v>4</v>
      </c>
      <c r="T58" s="6">
        <v>12</v>
      </c>
      <c r="U58" s="6">
        <v>1</v>
      </c>
      <c r="V58" s="6">
        <v>2</v>
      </c>
      <c r="W58" s="7" t="s">
        <v>59</v>
      </c>
      <c r="X58" s="7" t="s">
        <v>59</v>
      </c>
      <c r="Y58" s="7" t="s">
        <v>59</v>
      </c>
      <c r="Z58" s="6">
        <v>40</v>
      </c>
      <c r="AA58" s="7" t="s">
        <v>59</v>
      </c>
      <c r="AB58" s="6">
        <v>10</v>
      </c>
      <c r="AC58" s="6">
        <v>33</v>
      </c>
      <c r="AD58" s="6">
        <v>1</v>
      </c>
      <c r="AE58" s="6">
        <v>19</v>
      </c>
      <c r="AF58" s="6">
        <v>5</v>
      </c>
      <c r="AG58" s="6">
        <v>1</v>
      </c>
      <c r="AH58" s="7" t="s">
        <v>59</v>
      </c>
      <c r="AI58" s="7" t="s">
        <v>59</v>
      </c>
      <c r="AJ58" s="6">
        <v>5</v>
      </c>
      <c r="AK58" s="6">
        <v>2</v>
      </c>
      <c r="AL58" s="7" t="s">
        <v>59</v>
      </c>
      <c r="AM58" s="6">
        <v>1</v>
      </c>
      <c r="AN58" s="6">
        <v>1</v>
      </c>
      <c r="AO58" s="7" t="s">
        <v>59</v>
      </c>
      <c r="AP58" s="7" t="s">
        <v>59</v>
      </c>
      <c r="AQ58" s="7" t="s">
        <v>59</v>
      </c>
      <c r="AR58" s="7" t="s">
        <v>59</v>
      </c>
      <c r="AS58" s="6">
        <v>9</v>
      </c>
      <c r="AT58" s="7" t="s">
        <v>59</v>
      </c>
      <c r="AU58" s="7" t="s">
        <v>59</v>
      </c>
      <c r="AV58" s="6">
        <v>2</v>
      </c>
      <c r="AW58" s="7" t="s">
        <v>59</v>
      </c>
      <c r="AX58" s="7" t="s">
        <v>59</v>
      </c>
      <c r="AY58" s="6">
        <v>1</v>
      </c>
      <c r="AZ58" s="7" t="s">
        <v>59</v>
      </c>
      <c r="BA58" s="6">
        <v>7</v>
      </c>
      <c r="BB58" s="7" t="s">
        <v>59</v>
      </c>
      <c r="BC58" s="7" t="s">
        <v>59</v>
      </c>
      <c r="BD58" s="6">
        <v>24169</v>
      </c>
      <c r="BE58" s="7" t="s">
        <v>59</v>
      </c>
      <c r="BF58" s="6">
        <v>1</v>
      </c>
      <c r="BG58" s="7" t="s">
        <v>59</v>
      </c>
      <c r="BH58" s="7" t="s">
        <v>59</v>
      </c>
      <c r="BI58" s="6">
        <v>25728</v>
      </c>
      <c r="BJ58" s="4"/>
    </row>
    <row r="59" spans="1:62" ht="16.350000000000001" customHeight="1" x14ac:dyDescent="0.2">
      <c r="A59" s="5"/>
      <c r="B59" s="3" t="s">
        <v>54</v>
      </c>
      <c r="C59" s="6">
        <v>177</v>
      </c>
      <c r="D59" s="6">
        <v>327</v>
      </c>
      <c r="E59" s="6">
        <v>12</v>
      </c>
      <c r="F59" s="6">
        <v>2</v>
      </c>
      <c r="G59" s="6">
        <v>8</v>
      </c>
      <c r="H59" s="6">
        <v>13</v>
      </c>
      <c r="I59" s="7" t="s">
        <v>59</v>
      </c>
      <c r="J59" s="6">
        <v>11</v>
      </c>
      <c r="K59" s="6">
        <v>3</v>
      </c>
      <c r="L59" s="6">
        <v>2</v>
      </c>
      <c r="M59" s="6">
        <v>5</v>
      </c>
      <c r="N59" s="6">
        <v>3</v>
      </c>
      <c r="O59" s="6">
        <v>35</v>
      </c>
      <c r="P59" s="6">
        <v>16</v>
      </c>
      <c r="Q59" s="7" t="s">
        <v>59</v>
      </c>
      <c r="R59" s="6">
        <v>6</v>
      </c>
      <c r="S59" s="6">
        <v>25</v>
      </c>
      <c r="T59" s="7" t="s">
        <v>59</v>
      </c>
      <c r="U59" s="7" t="s">
        <v>59</v>
      </c>
      <c r="V59" s="7" t="s">
        <v>59</v>
      </c>
      <c r="W59" s="6">
        <v>1</v>
      </c>
      <c r="X59" s="7" t="s">
        <v>59</v>
      </c>
      <c r="Y59" s="7" t="s">
        <v>59</v>
      </c>
      <c r="Z59" s="6">
        <v>1</v>
      </c>
      <c r="AA59" s="7" t="s">
        <v>59</v>
      </c>
      <c r="AB59" s="6">
        <v>19</v>
      </c>
      <c r="AC59" s="6">
        <v>2</v>
      </c>
      <c r="AD59" s="6">
        <v>6</v>
      </c>
      <c r="AE59" s="7" t="s">
        <v>59</v>
      </c>
      <c r="AF59" s="6">
        <v>2</v>
      </c>
      <c r="AG59" s="7" t="s">
        <v>59</v>
      </c>
      <c r="AH59" s="6">
        <v>8</v>
      </c>
      <c r="AI59" s="6">
        <v>2</v>
      </c>
      <c r="AJ59" s="6">
        <v>1</v>
      </c>
      <c r="AK59" s="6">
        <v>7</v>
      </c>
      <c r="AL59" s="6">
        <v>5</v>
      </c>
      <c r="AM59" s="7" t="s">
        <v>59</v>
      </c>
      <c r="AN59" s="6">
        <v>1</v>
      </c>
      <c r="AO59" s="6">
        <v>8</v>
      </c>
      <c r="AP59" s="6">
        <v>2</v>
      </c>
      <c r="AQ59" s="6">
        <v>2</v>
      </c>
      <c r="AR59" s="7" t="s">
        <v>59</v>
      </c>
      <c r="AS59" s="6">
        <v>1</v>
      </c>
      <c r="AT59" s="7" t="s">
        <v>59</v>
      </c>
      <c r="AU59" s="6">
        <v>3</v>
      </c>
      <c r="AV59" s="6">
        <v>8</v>
      </c>
      <c r="AW59" s="7" t="s">
        <v>59</v>
      </c>
      <c r="AX59" s="7" t="s">
        <v>59</v>
      </c>
      <c r="AY59" s="7" t="s">
        <v>59</v>
      </c>
      <c r="AZ59" s="7" t="s">
        <v>59</v>
      </c>
      <c r="BA59" s="7" t="s">
        <v>59</v>
      </c>
      <c r="BB59" s="7" t="s">
        <v>59</v>
      </c>
      <c r="BC59" s="7" t="s">
        <v>59</v>
      </c>
      <c r="BD59" s="7" t="s">
        <v>59</v>
      </c>
      <c r="BE59" s="6">
        <v>11055</v>
      </c>
      <c r="BF59" s="6">
        <v>1</v>
      </c>
      <c r="BG59" s="7" t="s">
        <v>59</v>
      </c>
      <c r="BH59" s="7" t="s">
        <v>59</v>
      </c>
      <c r="BI59" s="6">
        <v>11780</v>
      </c>
      <c r="BJ59" s="4"/>
    </row>
    <row r="60" spans="1:62" ht="16.350000000000001" customHeight="1" x14ac:dyDescent="0.2">
      <c r="A60" s="5"/>
      <c r="B60" s="3" t="s">
        <v>55</v>
      </c>
      <c r="C60" s="6">
        <v>789</v>
      </c>
      <c r="D60" s="6">
        <v>99</v>
      </c>
      <c r="E60" s="6">
        <v>291</v>
      </c>
      <c r="F60" s="6">
        <v>18</v>
      </c>
      <c r="G60" s="6">
        <v>19</v>
      </c>
      <c r="H60" s="6">
        <v>12</v>
      </c>
      <c r="I60" s="6">
        <v>6</v>
      </c>
      <c r="J60" s="6">
        <v>168</v>
      </c>
      <c r="K60" s="6">
        <v>41</v>
      </c>
      <c r="L60" s="6">
        <v>24</v>
      </c>
      <c r="M60" s="6">
        <v>79</v>
      </c>
      <c r="N60" s="6">
        <v>23</v>
      </c>
      <c r="O60" s="6">
        <v>13</v>
      </c>
      <c r="P60" s="6">
        <v>7</v>
      </c>
      <c r="Q60" s="6">
        <v>20</v>
      </c>
      <c r="R60" s="6">
        <v>1</v>
      </c>
      <c r="S60" s="6">
        <v>5</v>
      </c>
      <c r="T60" s="6">
        <v>8</v>
      </c>
      <c r="U60" s="6">
        <v>26</v>
      </c>
      <c r="V60" s="6">
        <v>3</v>
      </c>
      <c r="W60" s="6">
        <v>5</v>
      </c>
      <c r="X60" s="6">
        <v>1</v>
      </c>
      <c r="Y60" s="7" t="s">
        <v>59</v>
      </c>
      <c r="Z60" s="7" t="s">
        <v>59</v>
      </c>
      <c r="AA60" s="7" t="s">
        <v>59</v>
      </c>
      <c r="AB60" s="7" t="s">
        <v>59</v>
      </c>
      <c r="AC60" s="7" t="s">
        <v>59</v>
      </c>
      <c r="AD60" s="6">
        <v>3</v>
      </c>
      <c r="AE60" s="6">
        <v>4</v>
      </c>
      <c r="AF60" s="7" t="s">
        <v>59</v>
      </c>
      <c r="AG60" s="6">
        <v>2</v>
      </c>
      <c r="AH60" s="7" t="s">
        <v>59</v>
      </c>
      <c r="AI60" s="7" t="s">
        <v>59</v>
      </c>
      <c r="AJ60" s="7" t="s">
        <v>59</v>
      </c>
      <c r="AK60" s="6">
        <v>1</v>
      </c>
      <c r="AL60" s="6">
        <v>1</v>
      </c>
      <c r="AM60" s="6">
        <v>1</v>
      </c>
      <c r="AN60" s="7" t="s">
        <v>59</v>
      </c>
      <c r="AO60" s="7" t="s">
        <v>59</v>
      </c>
      <c r="AP60" s="6">
        <v>5</v>
      </c>
      <c r="AQ60" s="6">
        <v>3</v>
      </c>
      <c r="AR60" s="6">
        <v>19</v>
      </c>
      <c r="AS60" s="7" t="s">
        <v>59</v>
      </c>
      <c r="AT60" s="6">
        <v>95</v>
      </c>
      <c r="AU60" s="7" t="s">
        <v>59</v>
      </c>
      <c r="AV60" s="7" t="s">
        <v>59</v>
      </c>
      <c r="AW60" s="6">
        <v>3</v>
      </c>
      <c r="AX60" s="6">
        <v>1</v>
      </c>
      <c r="AY60" s="6">
        <v>80</v>
      </c>
      <c r="AZ60" s="7" t="s">
        <v>59</v>
      </c>
      <c r="BA60" s="7" t="s">
        <v>59</v>
      </c>
      <c r="BB60" s="7" t="s">
        <v>59</v>
      </c>
      <c r="BC60" s="6">
        <v>2</v>
      </c>
      <c r="BD60" s="7" t="s">
        <v>59</v>
      </c>
      <c r="BE60" s="6">
        <v>2</v>
      </c>
      <c r="BF60" s="6">
        <v>10061</v>
      </c>
      <c r="BG60" s="6">
        <v>56</v>
      </c>
      <c r="BH60" s="6">
        <v>7</v>
      </c>
      <c r="BI60" s="6">
        <v>12004</v>
      </c>
      <c r="BJ60" s="4"/>
    </row>
    <row r="61" spans="1:62" ht="16.350000000000001" customHeight="1" x14ac:dyDescent="0.2">
      <c r="A61" s="5"/>
      <c r="B61" s="3" t="s">
        <v>56</v>
      </c>
      <c r="C61" s="6">
        <v>971</v>
      </c>
      <c r="D61" s="6">
        <v>206</v>
      </c>
      <c r="E61" s="6">
        <v>502</v>
      </c>
      <c r="F61" s="6">
        <v>27</v>
      </c>
      <c r="G61" s="6">
        <v>50</v>
      </c>
      <c r="H61" s="6">
        <v>56</v>
      </c>
      <c r="I61" s="6">
        <v>19</v>
      </c>
      <c r="J61" s="6">
        <v>96</v>
      </c>
      <c r="K61" s="6">
        <v>354</v>
      </c>
      <c r="L61" s="6">
        <v>116</v>
      </c>
      <c r="M61" s="6">
        <v>49</v>
      </c>
      <c r="N61" s="6">
        <v>60</v>
      </c>
      <c r="O61" s="6">
        <v>42</v>
      </c>
      <c r="P61" s="6">
        <v>129</v>
      </c>
      <c r="Q61" s="6">
        <v>25</v>
      </c>
      <c r="R61" s="6">
        <v>3</v>
      </c>
      <c r="S61" s="6">
        <v>44</v>
      </c>
      <c r="T61" s="6">
        <v>47</v>
      </c>
      <c r="U61" s="6">
        <v>30</v>
      </c>
      <c r="V61" s="6">
        <v>8</v>
      </c>
      <c r="W61" s="6">
        <v>7</v>
      </c>
      <c r="X61" s="6">
        <v>10</v>
      </c>
      <c r="Y61" s="6">
        <v>10</v>
      </c>
      <c r="Z61" s="6">
        <v>1</v>
      </c>
      <c r="AA61" s="6">
        <v>12</v>
      </c>
      <c r="AB61" s="6">
        <v>2</v>
      </c>
      <c r="AC61" s="6">
        <v>12</v>
      </c>
      <c r="AD61" s="6">
        <v>2</v>
      </c>
      <c r="AE61" s="6">
        <v>86</v>
      </c>
      <c r="AF61" s="6">
        <v>1</v>
      </c>
      <c r="AG61" s="6">
        <v>1</v>
      </c>
      <c r="AH61" s="6">
        <v>18</v>
      </c>
      <c r="AI61" s="7" t="s">
        <v>59</v>
      </c>
      <c r="AJ61" s="7" t="s">
        <v>59</v>
      </c>
      <c r="AK61" s="6">
        <v>2</v>
      </c>
      <c r="AL61" s="7" t="s">
        <v>59</v>
      </c>
      <c r="AM61" s="6">
        <v>8</v>
      </c>
      <c r="AN61" s="6">
        <v>1</v>
      </c>
      <c r="AO61" s="6">
        <v>6</v>
      </c>
      <c r="AP61" s="6">
        <v>59</v>
      </c>
      <c r="AQ61" s="6">
        <v>2</v>
      </c>
      <c r="AR61" s="6">
        <v>32</v>
      </c>
      <c r="AS61" s="6">
        <v>7</v>
      </c>
      <c r="AT61" s="6">
        <v>32</v>
      </c>
      <c r="AU61" s="6">
        <v>2</v>
      </c>
      <c r="AV61" s="7" t="s">
        <v>59</v>
      </c>
      <c r="AW61" s="6">
        <v>2</v>
      </c>
      <c r="AX61" s="6">
        <v>21</v>
      </c>
      <c r="AY61" s="6">
        <v>105</v>
      </c>
      <c r="AZ61" s="6">
        <v>3</v>
      </c>
      <c r="BA61" s="6">
        <v>2</v>
      </c>
      <c r="BB61" s="6">
        <v>15</v>
      </c>
      <c r="BC61" s="6">
        <v>2</v>
      </c>
      <c r="BD61" s="7" t="s">
        <v>59</v>
      </c>
      <c r="BE61" s="7" t="s">
        <v>59</v>
      </c>
      <c r="BF61" s="6">
        <v>171</v>
      </c>
      <c r="BG61" s="6">
        <v>8812</v>
      </c>
      <c r="BH61" s="6">
        <v>3</v>
      </c>
      <c r="BI61" s="6">
        <v>12283</v>
      </c>
      <c r="BJ61" s="4"/>
    </row>
    <row r="62" spans="1:62" ht="16.350000000000001" customHeight="1" x14ac:dyDescent="0.2">
      <c r="A62" s="5"/>
      <c r="B62" s="3" t="s">
        <v>57</v>
      </c>
      <c r="C62" s="6">
        <v>1222</v>
      </c>
      <c r="D62" s="6">
        <v>100</v>
      </c>
      <c r="E62" s="6">
        <v>254</v>
      </c>
      <c r="F62" s="6">
        <v>14</v>
      </c>
      <c r="G62" s="6">
        <v>9</v>
      </c>
      <c r="H62" s="6">
        <v>105</v>
      </c>
      <c r="I62" s="6">
        <v>21</v>
      </c>
      <c r="J62" s="6">
        <v>48</v>
      </c>
      <c r="K62" s="6">
        <v>70</v>
      </c>
      <c r="L62" s="6">
        <v>18</v>
      </c>
      <c r="M62" s="6">
        <v>13</v>
      </c>
      <c r="N62" s="6">
        <v>13</v>
      </c>
      <c r="O62" s="6">
        <v>13</v>
      </c>
      <c r="P62" s="6">
        <v>137</v>
      </c>
      <c r="Q62" s="6">
        <v>3</v>
      </c>
      <c r="R62" s="7" t="s">
        <v>59</v>
      </c>
      <c r="S62" s="6">
        <v>57</v>
      </c>
      <c r="T62" s="6">
        <v>17</v>
      </c>
      <c r="U62" s="6">
        <v>117</v>
      </c>
      <c r="V62" s="7" t="s">
        <v>59</v>
      </c>
      <c r="W62" s="6">
        <v>5</v>
      </c>
      <c r="X62" s="7" t="s">
        <v>59</v>
      </c>
      <c r="Y62" s="6">
        <v>2</v>
      </c>
      <c r="Z62" s="6">
        <v>12</v>
      </c>
      <c r="AA62" s="6">
        <v>3</v>
      </c>
      <c r="AB62" s="6">
        <v>7</v>
      </c>
      <c r="AC62" s="6">
        <v>53</v>
      </c>
      <c r="AD62" s="6">
        <v>38</v>
      </c>
      <c r="AE62" s="6">
        <v>25</v>
      </c>
      <c r="AF62" s="6">
        <v>7</v>
      </c>
      <c r="AG62" s="7" t="s">
        <v>59</v>
      </c>
      <c r="AH62" s="6">
        <v>1</v>
      </c>
      <c r="AI62" s="6">
        <v>1</v>
      </c>
      <c r="AJ62" s="6">
        <v>2</v>
      </c>
      <c r="AK62" s="6">
        <v>22</v>
      </c>
      <c r="AL62" s="6">
        <v>5</v>
      </c>
      <c r="AM62" s="7" t="s">
        <v>59</v>
      </c>
      <c r="AN62" s="7" t="s">
        <v>59</v>
      </c>
      <c r="AO62" s="6">
        <v>9</v>
      </c>
      <c r="AP62" s="6">
        <v>4</v>
      </c>
      <c r="AQ62" s="7" t="s">
        <v>59</v>
      </c>
      <c r="AR62" s="6">
        <v>18</v>
      </c>
      <c r="AS62" s="6">
        <v>3</v>
      </c>
      <c r="AT62" s="6">
        <v>4</v>
      </c>
      <c r="AU62" s="7" t="s">
        <v>59</v>
      </c>
      <c r="AV62" s="6">
        <v>1</v>
      </c>
      <c r="AW62" s="7" t="s">
        <v>59</v>
      </c>
      <c r="AX62" s="6">
        <v>4</v>
      </c>
      <c r="AY62" s="6">
        <v>5</v>
      </c>
      <c r="AZ62" s="7" t="s">
        <v>59</v>
      </c>
      <c r="BA62" s="7" t="s">
        <v>59</v>
      </c>
      <c r="BB62" s="7" t="s">
        <v>59</v>
      </c>
      <c r="BC62" s="7" t="s">
        <v>59</v>
      </c>
      <c r="BD62" s="6">
        <v>7</v>
      </c>
      <c r="BE62" s="7" t="s">
        <v>59</v>
      </c>
      <c r="BF62" s="6">
        <v>6</v>
      </c>
      <c r="BG62" s="7" t="s">
        <v>59</v>
      </c>
      <c r="BH62" s="6">
        <v>10606</v>
      </c>
      <c r="BI62" s="6">
        <v>13081</v>
      </c>
      <c r="BJ62" s="4"/>
    </row>
    <row r="63" spans="1:62" ht="16.350000000000001" customHeight="1" x14ac:dyDescent="0.2">
      <c r="A63" s="5"/>
      <c r="B63" s="8" t="s">
        <v>58</v>
      </c>
      <c r="C63" s="9">
        <v>3241622</v>
      </c>
      <c r="D63" s="9">
        <v>1384512</v>
      </c>
      <c r="E63" s="9">
        <v>1126844</v>
      </c>
      <c r="F63" s="9">
        <v>205103</v>
      </c>
      <c r="G63" s="9">
        <v>123071</v>
      </c>
      <c r="H63" s="9">
        <v>148137</v>
      </c>
      <c r="I63" s="9">
        <v>106997</v>
      </c>
      <c r="J63" s="9">
        <v>119368</v>
      </c>
      <c r="K63" s="9">
        <v>142222</v>
      </c>
      <c r="L63" s="9">
        <v>103183</v>
      </c>
      <c r="M63" s="9">
        <v>93683</v>
      </c>
      <c r="N63" s="9">
        <v>102234</v>
      </c>
      <c r="O63" s="9">
        <v>92796</v>
      </c>
      <c r="P63" s="9">
        <v>92813</v>
      </c>
      <c r="Q63" s="9">
        <v>77602</v>
      </c>
      <c r="R63" s="9">
        <v>43059</v>
      </c>
      <c r="S63" s="9">
        <v>56663</v>
      </c>
      <c r="T63" s="9">
        <v>61297</v>
      </c>
      <c r="U63" s="9">
        <v>61412</v>
      </c>
      <c r="V63" s="9">
        <v>40830</v>
      </c>
      <c r="W63" s="9">
        <v>33749</v>
      </c>
      <c r="X63" s="9">
        <v>32304</v>
      </c>
      <c r="Y63" s="9">
        <v>34554</v>
      </c>
      <c r="Z63" s="9">
        <v>39075</v>
      </c>
      <c r="AA63" s="9">
        <v>20618</v>
      </c>
      <c r="AB63" s="9">
        <v>38569</v>
      </c>
      <c r="AC63" s="9">
        <v>36173</v>
      </c>
      <c r="AD63" s="9">
        <v>26219</v>
      </c>
      <c r="AE63" s="9">
        <v>43845</v>
      </c>
      <c r="AF63" s="9">
        <v>40732</v>
      </c>
      <c r="AG63" s="9">
        <v>26111</v>
      </c>
      <c r="AH63" s="9">
        <v>28382</v>
      </c>
      <c r="AI63" s="9">
        <v>19019</v>
      </c>
      <c r="AJ63" s="9">
        <v>16471</v>
      </c>
      <c r="AK63" s="9">
        <v>37458</v>
      </c>
      <c r="AL63" s="9">
        <v>25567</v>
      </c>
      <c r="AM63" s="9">
        <v>21245</v>
      </c>
      <c r="AN63" s="9">
        <v>16961</v>
      </c>
      <c r="AO63" s="9">
        <v>21667</v>
      </c>
      <c r="AP63" s="9">
        <v>32755</v>
      </c>
      <c r="AQ63" s="9">
        <v>19291</v>
      </c>
      <c r="AR63" s="9">
        <v>24524</v>
      </c>
      <c r="AS63" s="9">
        <v>19418</v>
      </c>
      <c r="AT63" s="9">
        <v>13998</v>
      </c>
      <c r="AU63" s="9">
        <v>18379</v>
      </c>
      <c r="AV63" s="9">
        <v>28667</v>
      </c>
      <c r="AW63" s="9">
        <v>13251</v>
      </c>
      <c r="AX63" s="9">
        <v>14144</v>
      </c>
      <c r="AY63" s="9">
        <v>23233</v>
      </c>
      <c r="AZ63" s="9">
        <v>12725</v>
      </c>
      <c r="BA63" s="9">
        <v>9819</v>
      </c>
      <c r="BB63" s="9">
        <v>10684</v>
      </c>
      <c r="BC63" s="9">
        <v>13303</v>
      </c>
      <c r="BD63" s="9">
        <v>25216</v>
      </c>
      <c r="BE63" s="9">
        <v>12424</v>
      </c>
      <c r="BF63" s="9">
        <v>14197</v>
      </c>
      <c r="BG63" s="9">
        <v>10345</v>
      </c>
      <c r="BH63" s="9">
        <v>12156</v>
      </c>
      <c r="BI63" s="9">
        <v>8310696</v>
      </c>
      <c r="BJ63" s="4"/>
    </row>
    <row r="64" spans="1:62" ht="16.350000000000001" customHeight="1" x14ac:dyDescent="0.2">
      <c r="A64" s="1"/>
      <c r="B64" s="16" t="s">
        <v>61</v>
      </c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/>
      <c r="AK64" s="10"/>
      <c r="AL64" s="10"/>
      <c r="AM64" s="10"/>
      <c r="AN64" s="10"/>
      <c r="AO64" s="10"/>
      <c r="AP64" s="10"/>
      <c r="AQ64" s="10"/>
      <c r="AR64" s="10"/>
      <c r="AS64" s="10"/>
      <c r="AT64" s="10"/>
      <c r="AU64" s="10"/>
      <c r="AV64" s="10"/>
      <c r="AW64" s="10"/>
      <c r="AX64" s="10"/>
      <c r="AY64" s="10"/>
      <c r="AZ64" s="10"/>
      <c r="BA64" s="10"/>
      <c r="BB64" s="10"/>
      <c r="BC64" s="10"/>
      <c r="BD64" s="10"/>
      <c r="BE64" s="10"/>
      <c r="BF64" s="10"/>
      <c r="BG64" s="10"/>
      <c r="BH64" s="10"/>
      <c r="BI64" s="10"/>
      <c r="BJ64" s="1"/>
    </row>
    <row r="65" spans="2:20" ht="16.350000000000001" customHeight="1" x14ac:dyDescent="0.2"/>
    <row r="66" spans="2:20" ht="16.350000000000001" customHeight="1" x14ac:dyDescent="0.2"/>
    <row r="67" spans="2:20" ht="16.350000000000001" customHeight="1" x14ac:dyDescent="0.2"/>
    <row r="68" spans="2:20" ht="16.350000000000001" customHeight="1" x14ac:dyDescent="0.2"/>
    <row r="69" spans="2:20" ht="16.350000000000001" customHeight="1" x14ac:dyDescent="0.2">
      <c r="P69" t="s">
        <v>73</v>
      </c>
    </row>
    <row r="70" spans="2:20" ht="16.350000000000001" customHeight="1" x14ac:dyDescent="0.2">
      <c r="C70" t="s">
        <v>63</v>
      </c>
      <c r="E70" t="s">
        <v>63</v>
      </c>
      <c r="G70" t="s">
        <v>66</v>
      </c>
    </row>
    <row r="71" spans="2:20" ht="16.350000000000001" customHeight="1" x14ac:dyDescent="0.2">
      <c r="C71" t="s">
        <v>64</v>
      </c>
      <c r="E71" t="s">
        <v>64</v>
      </c>
      <c r="G71" t="s">
        <v>67</v>
      </c>
      <c r="I71" t="s">
        <v>68</v>
      </c>
      <c r="K71" t="s">
        <v>69</v>
      </c>
      <c r="M71" t="s">
        <v>70</v>
      </c>
      <c r="N71" t="s">
        <v>70</v>
      </c>
    </row>
    <row r="72" spans="2:20" ht="16.350000000000001" customHeight="1" x14ac:dyDescent="0.2">
      <c r="C72" t="s">
        <v>65</v>
      </c>
      <c r="E72" t="s">
        <v>65</v>
      </c>
      <c r="M72" t="s">
        <v>71</v>
      </c>
      <c r="N72" t="s">
        <v>72</v>
      </c>
      <c r="P72" t="s">
        <v>74</v>
      </c>
      <c r="Q72" t="s">
        <v>75</v>
      </c>
      <c r="R72" t="s">
        <v>76</v>
      </c>
      <c r="T72" t="s">
        <v>77</v>
      </c>
    </row>
    <row r="73" spans="2:20" ht="16.350000000000001" customHeight="1" x14ac:dyDescent="0.2"/>
    <row r="74" spans="2:20" ht="16.350000000000001" customHeight="1" x14ac:dyDescent="0.2">
      <c r="B74" t="s">
        <v>62</v>
      </c>
      <c r="C74">
        <v>8310696</v>
      </c>
      <c r="E74">
        <v>8310696</v>
      </c>
      <c r="G74">
        <v>7673543</v>
      </c>
      <c r="I74">
        <f>C74-G74</f>
        <v>637153</v>
      </c>
      <c r="K74">
        <f>E74-G74</f>
        <v>637153</v>
      </c>
      <c r="M74">
        <f>I74-K74</f>
        <v>0</v>
      </c>
      <c r="N74">
        <f>I74+K74</f>
        <v>1274306</v>
      </c>
      <c r="P74">
        <f>((I74/5))/((C74+E74)/2)*1000</f>
        <v>15.333324669799016</v>
      </c>
      <c r="Q74">
        <f>((K74/5))/((C74+E74)/2)*1000</f>
        <v>15.333324669799016</v>
      </c>
      <c r="R74">
        <f>P74-Q74</f>
        <v>0</v>
      </c>
      <c r="T74">
        <f>M74/N74</f>
        <v>0</v>
      </c>
    </row>
    <row r="75" spans="2:20" ht="16.350000000000001" customHeight="1" x14ac:dyDescent="0.2"/>
    <row r="76" spans="2:20" ht="16.350000000000001" customHeight="1" x14ac:dyDescent="0.2">
      <c r="B76" s="17" t="s">
        <v>0</v>
      </c>
      <c r="C76" s="19">
        <v>3215563</v>
      </c>
      <c r="E76" s="19">
        <v>3241622</v>
      </c>
      <c r="G76" s="20">
        <v>3069011</v>
      </c>
      <c r="I76">
        <f t="shared" ref="I76:I133" si="0">C76-G76</f>
        <v>146552</v>
      </c>
      <c r="K76">
        <f t="shared" ref="K76:K133" si="1">E76-G76</f>
        <v>172611</v>
      </c>
      <c r="M76">
        <f t="shared" ref="M76:M133" si="2">I76-K76</f>
        <v>-26059</v>
      </c>
      <c r="N76">
        <f t="shared" ref="N76:N133" si="3">I76+K76</f>
        <v>319163</v>
      </c>
      <c r="P76">
        <f t="shared" ref="P76:P133" si="4">((I76/5))/((C76+E76)/2)*1000</f>
        <v>9.0783832273661051</v>
      </c>
      <c r="Q76">
        <f t="shared" ref="Q76:Q133" si="5">((K76/5))/((C76+E76)/2)*1000</f>
        <v>10.692647028078024</v>
      </c>
      <c r="R76">
        <f t="shared" ref="R76:R133" si="6">P76-Q76</f>
        <v>-1.6142638007119192</v>
      </c>
      <c r="T76">
        <f t="shared" ref="T76:T133" si="7">M76/N76</f>
        <v>-8.1647935380980877E-2</v>
      </c>
    </row>
    <row r="77" spans="2:20" x14ac:dyDescent="0.2">
      <c r="B77" s="17" t="s">
        <v>1</v>
      </c>
      <c r="C77" s="19">
        <v>1429046</v>
      </c>
      <c r="E77" s="19">
        <v>1384512</v>
      </c>
      <c r="G77" s="20">
        <v>1323473</v>
      </c>
      <c r="I77">
        <f t="shared" si="0"/>
        <v>105573</v>
      </c>
      <c r="K77">
        <f t="shared" si="1"/>
        <v>61039</v>
      </c>
      <c r="M77">
        <f t="shared" si="2"/>
        <v>44534</v>
      </c>
      <c r="N77">
        <f t="shared" si="3"/>
        <v>166612</v>
      </c>
      <c r="P77">
        <f t="shared" si="4"/>
        <v>15.009180546482424</v>
      </c>
      <c r="Q77">
        <f t="shared" si="5"/>
        <v>8.6778378124780069</v>
      </c>
      <c r="R77">
        <f t="shared" si="6"/>
        <v>6.3313427340044175</v>
      </c>
      <c r="T77">
        <f t="shared" si="7"/>
        <v>0.2672916716683072</v>
      </c>
    </row>
    <row r="78" spans="2:20" x14ac:dyDescent="0.2">
      <c r="B78" s="17" t="s">
        <v>2</v>
      </c>
      <c r="C78" s="19">
        <v>1169758</v>
      </c>
      <c r="E78" s="19">
        <v>1126844</v>
      </c>
      <c r="G78" s="20">
        <v>1064672</v>
      </c>
      <c r="I78">
        <f t="shared" si="0"/>
        <v>105086</v>
      </c>
      <c r="K78">
        <f t="shared" si="1"/>
        <v>62172</v>
      </c>
      <c r="M78">
        <f t="shared" si="2"/>
        <v>42914</v>
      </c>
      <c r="N78">
        <f t="shared" si="3"/>
        <v>167258</v>
      </c>
      <c r="P78">
        <f t="shared" si="4"/>
        <v>18.302866582890722</v>
      </c>
      <c r="Q78">
        <f t="shared" si="5"/>
        <v>10.828519699974136</v>
      </c>
      <c r="R78">
        <f t="shared" si="6"/>
        <v>7.4743468829165867</v>
      </c>
      <c r="T78">
        <f t="shared" si="7"/>
        <v>0.25657367659543939</v>
      </c>
    </row>
    <row r="79" spans="2:20" x14ac:dyDescent="0.2">
      <c r="B79" s="17" t="s">
        <v>3</v>
      </c>
      <c r="C79" s="19">
        <v>210664</v>
      </c>
      <c r="E79" s="19">
        <v>205103</v>
      </c>
      <c r="G79" s="20">
        <v>191071</v>
      </c>
      <c r="I79">
        <f t="shared" si="0"/>
        <v>19593</v>
      </c>
      <c r="K79">
        <f t="shared" si="1"/>
        <v>14032</v>
      </c>
      <c r="M79">
        <f t="shared" si="2"/>
        <v>5561</v>
      </c>
      <c r="N79">
        <f t="shared" si="3"/>
        <v>33625</v>
      </c>
      <c r="P79">
        <f t="shared" si="4"/>
        <v>18.849980878713318</v>
      </c>
      <c r="Q79">
        <f t="shared" si="5"/>
        <v>13.499868916965513</v>
      </c>
      <c r="R79">
        <f t="shared" si="6"/>
        <v>5.350111961747805</v>
      </c>
      <c r="T79">
        <f t="shared" si="7"/>
        <v>0.16538289962825278</v>
      </c>
    </row>
    <row r="80" spans="2:20" x14ac:dyDescent="0.2">
      <c r="B80" s="17" t="s">
        <v>4</v>
      </c>
      <c r="C80" s="19">
        <v>127395</v>
      </c>
      <c r="E80" s="19">
        <v>123071</v>
      </c>
      <c r="G80" s="20">
        <v>110196</v>
      </c>
      <c r="I80">
        <f t="shared" si="0"/>
        <v>17199</v>
      </c>
      <c r="K80">
        <f t="shared" si="1"/>
        <v>12875</v>
      </c>
      <c r="M80">
        <f t="shared" si="2"/>
        <v>4324</v>
      </c>
      <c r="N80">
        <f t="shared" si="3"/>
        <v>30074</v>
      </c>
      <c r="P80">
        <f t="shared" si="4"/>
        <v>27.467201137080483</v>
      </c>
      <c r="Q80">
        <f t="shared" si="5"/>
        <v>20.561673041450735</v>
      </c>
      <c r="R80">
        <f t="shared" si="6"/>
        <v>6.905528095629748</v>
      </c>
      <c r="T80">
        <f t="shared" si="7"/>
        <v>0.14377867925783069</v>
      </c>
    </row>
    <row r="81" spans="2:20" x14ac:dyDescent="0.2">
      <c r="B81" s="17" t="s">
        <v>5</v>
      </c>
      <c r="C81" s="19">
        <v>135112</v>
      </c>
      <c r="E81" s="19">
        <v>148137</v>
      </c>
      <c r="G81" s="20">
        <v>123916</v>
      </c>
      <c r="I81">
        <f t="shared" si="0"/>
        <v>11196</v>
      </c>
      <c r="K81">
        <f t="shared" si="1"/>
        <v>24221</v>
      </c>
      <c r="M81">
        <f t="shared" si="2"/>
        <v>-13025</v>
      </c>
      <c r="N81">
        <f t="shared" si="3"/>
        <v>35417</v>
      </c>
      <c r="P81">
        <f t="shared" si="4"/>
        <v>15.810823692228391</v>
      </c>
      <c r="Q81">
        <f t="shared" si="5"/>
        <v>34.204533820066437</v>
      </c>
      <c r="R81">
        <f t="shared" si="6"/>
        <v>-18.393710127838048</v>
      </c>
      <c r="T81">
        <f t="shared" si="7"/>
        <v>-0.36776124460005083</v>
      </c>
    </row>
    <row r="82" spans="2:20" x14ac:dyDescent="0.2">
      <c r="B82" s="17" t="s">
        <v>6</v>
      </c>
      <c r="C82" s="19">
        <v>111196</v>
      </c>
      <c r="E82" s="19">
        <v>106997</v>
      </c>
      <c r="G82" s="20">
        <v>100251</v>
      </c>
      <c r="I82">
        <f t="shared" si="0"/>
        <v>10945</v>
      </c>
      <c r="K82">
        <f t="shared" si="1"/>
        <v>6746</v>
      </c>
      <c r="M82">
        <f t="shared" si="2"/>
        <v>4199</v>
      </c>
      <c r="N82">
        <f t="shared" si="3"/>
        <v>17691</v>
      </c>
      <c r="P82">
        <f t="shared" si="4"/>
        <v>20.064805012076462</v>
      </c>
      <c r="Q82">
        <f t="shared" si="5"/>
        <v>12.367032856232784</v>
      </c>
      <c r="R82">
        <f t="shared" si="6"/>
        <v>7.697772155843678</v>
      </c>
      <c r="T82">
        <f t="shared" si="7"/>
        <v>0.23735232604149004</v>
      </c>
    </row>
    <row r="83" spans="2:20" x14ac:dyDescent="0.2">
      <c r="B83" s="17" t="s">
        <v>7</v>
      </c>
      <c r="C83" s="19">
        <v>118831</v>
      </c>
      <c r="E83" s="19">
        <v>119368</v>
      </c>
      <c r="G83" s="20">
        <v>105893</v>
      </c>
      <c r="I83">
        <f t="shared" si="0"/>
        <v>12938</v>
      </c>
      <c r="K83">
        <f t="shared" si="1"/>
        <v>13475</v>
      </c>
      <c r="M83">
        <f t="shared" si="2"/>
        <v>-537</v>
      </c>
      <c r="N83">
        <f t="shared" si="3"/>
        <v>26413</v>
      </c>
      <c r="P83">
        <f t="shared" si="4"/>
        <v>21.726371647236135</v>
      </c>
      <c r="Q83">
        <f t="shared" si="5"/>
        <v>22.628138657173203</v>
      </c>
      <c r="R83">
        <f t="shared" si="6"/>
        <v>-0.9017670099370676</v>
      </c>
      <c r="T83">
        <f t="shared" si="7"/>
        <v>-2.0330897664029075E-2</v>
      </c>
    </row>
    <row r="84" spans="2:20" ht="21" x14ac:dyDescent="0.2">
      <c r="B84" s="17" t="s">
        <v>8</v>
      </c>
      <c r="C84" s="19">
        <v>144720</v>
      </c>
      <c r="E84" s="19">
        <v>142222</v>
      </c>
      <c r="G84" s="20">
        <v>118100</v>
      </c>
      <c r="I84">
        <f t="shared" si="0"/>
        <v>26620</v>
      </c>
      <c r="K84">
        <f t="shared" si="1"/>
        <v>24122</v>
      </c>
      <c r="M84">
        <f t="shared" si="2"/>
        <v>2498</v>
      </c>
      <c r="N84">
        <f t="shared" si="3"/>
        <v>50742</v>
      </c>
      <c r="P84">
        <f t="shared" si="4"/>
        <v>37.108544583922885</v>
      </c>
      <c r="Q84">
        <f t="shared" si="5"/>
        <v>33.626307755574288</v>
      </c>
      <c r="R84">
        <f t="shared" si="6"/>
        <v>3.4822368283485972</v>
      </c>
      <c r="T84">
        <f t="shared" si="7"/>
        <v>4.9229435181900594E-2</v>
      </c>
    </row>
    <row r="85" spans="2:20" x14ac:dyDescent="0.2">
      <c r="B85" s="17" t="s">
        <v>9</v>
      </c>
      <c r="C85" s="19">
        <v>88484</v>
      </c>
      <c r="E85" s="19">
        <v>103183</v>
      </c>
      <c r="G85" s="20">
        <v>81042</v>
      </c>
      <c r="I85">
        <f t="shared" si="0"/>
        <v>7442</v>
      </c>
      <c r="K85">
        <f t="shared" si="1"/>
        <v>22141</v>
      </c>
      <c r="M85">
        <f t="shared" si="2"/>
        <v>-14699</v>
      </c>
      <c r="N85">
        <f t="shared" si="3"/>
        <v>29583</v>
      </c>
      <c r="P85">
        <f t="shared" si="4"/>
        <v>15.531103424167959</v>
      </c>
      <c r="Q85">
        <f t="shared" si="5"/>
        <v>46.207223987436542</v>
      </c>
      <c r="R85">
        <f t="shared" si="6"/>
        <v>-30.676120563268583</v>
      </c>
      <c r="T85">
        <f t="shared" si="7"/>
        <v>-0.49687320420511782</v>
      </c>
    </row>
    <row r="86" spans="2:20" x14ac:dyDescent="0.2">
      <c r="B86" s="17" t="s">
        <v>10</v>
      </c>
      <c r="C86" s="19">
        <v>89761</v>
      </c>
      <c r="E86" s="19">
        <v>93683</v>
      </c>
      <c r="G86" s="20">
        <v>78489</v>
      </c>
      <c r="I86">
        <f t="shared" si="0"/>
        <v>11272</v>
      </c>
      <c r="K86">
        <f t="shared" si="1"/>
        <v>15194</v>
      </c>
      <c r="M86">
        <f t="shared" si="2"/>
        <v>-3922</v>
      </c>
      <c r="N86">
        <f t="shared" si="3"/>
        <v>26466</v>
      </c>
      <c r="P86">
        <f t="shared" si="4"/>
        <v>24.578617997863109</v>
      </c>
      <c r="Q86">
        <f t="shared" si="5"/>
        <v>33.130546651839254</v>
      </c>
      <c r="R86">
        <f t="shared" si="6"/>
        <v>-8.5519286539761445</v>
      </c>
      <c r="T86">
        <f t="shared" si="7"/>
        <v>-0.14819013073377163</v>
      </c>
    </row>
    <row r="87" spans="2:20" x14ac:dyDescent="0.2">
      <c r="B87" s="17" t="s">
        <v>11</v>
      </c>
      <c r="C87" s="19">
        <v>97490</v>
      </c>
      <c r="E87" s="19">
        <v>102234</v>
      </c>
      <c r="G87" s="20">
        <v>85845</v>
      </c>
      <c r="I87">
        <f t="shared" si="0"/>
        <v>11645</v>
      </c>
      <c r="K87">
        <f t="shared" si="1"/>
        <v>16389</v>
      </c>
      <c r="M87">
        <f t="shared" si="2"/>
        <v>-4744</v>
      </c>
      <c r="N87">
        <f t="shared" si="3"/>
        <v>28034</v>
      </c>
      <c r="P87">
        <f t="shared" si="4"/>
        <v>23.322184614768382</v>
      </c>
      <c r="Q87">
        <f t="shared" si="5"/>
        <v>32.823296148685181</v>
      </c>
      <c r="R87">
        <f t="shared" si="6"/>
        <v>-9.5011115339167986</v>
      </c>
      <c r="T87">
        <f t="shared" si="7"/>
        <v>-0.16922308625240778</v>
      </c>
    </row>
    <row r="88" spans="2:20" x14ac:dyDescent="0.2">
      <c r="B88" s="17" t="s">
        <v>12</v>
      </c>
      <c r="C88" s="19">
        <v>90765</v>
      </c>
      <c r="E88" s="19">
        <v>92796</v>
      </c>
      <c r="G88" s="20">
        <v>84072</v>
      </c>
      <c r="I88">
        <f t="shared" si="0"/>
        <v>6693</v>
      </c>
      <c r="K88">
        <f t="shared" si="1"/>
        <v>8724</v>
      </c>
      <c r="M88">
        <f t="shared" si="2"/>
        <v>-2031</v>
      </c>
      <c r="N88">
        <f t="shared" si="3"/>
        <v>15417</v>
      </c>
      <c r="P88">
        <f t="shared" si="4"/>
        <v>14.584797424289471</v>
      </c>
      <c r="Q88">
        <f t="shared" si="5"/>
        <v>19.010574141566018</v>
      </c>
      <c r="R88">
        <f t="shared" si="6"/>
        <v>-4.4257767172765465</v>
      </c>
      <c r="T88">
        <f t="shared" si="7"/>
        <v>-0.1317376921580074</v>
      </c>
    </row>
    <row r="89" spans="2:20" x14ac:dyDescent="0.2">
      <c r="B89" s="17" t="s">
        <v>13</v>
      </c>
      <c r="C89" s="19">
        <v>84685</v>
      </c>
      <c r="E89" s="19">
        <v>92813</v>
      </c>
      <c r="G89" s="20">
        <v>75809</v>
      </c>
      <c r="I89">
        <f t="shared" si="0"/>
        <v>8876</v>
      </c>
      <c r="K89">
        <f t="shared" si="1"/>
        <v>17004</v>
      </c>
      <c r="M89">
        <f t="shared" si="2"/>
        <v>-8128</v>
      </c>
      <c r="N89">
        <f t="shared" si="3"/>
        <v>25880</v>
      </c>
      <c r="P89">
        <f t="shared" si="4"/>
        <v>20.002478901170718</v>
      </c>
      <c r="Q89">
        <f t="shared" si="5"/>
        <v>38.319305006253593</v>
      </c>
      <c r="R89">
        <f t="shared" si="6"/>
        <v>-18.316826105082875</v>
      </c>
      <c r="T89">
        <f t="shared" si="7"/>
        <v>-0.31406491499227202</v>
      </c>
    </row>
    <row r="90" spans="2:20" x14ac:dyDescent="0.2">
      <c r="B90" s="17" t="s">
        <v>14</v>
      </c>
      <c r="C90" s="19">
        <v>77116</v>
      </c>
      <c r="E90" s="19">
        <v>77602</v>
      </c>
      <c r="G90" s="20">
        <v>66717</v>
      </c>
      <c r="I90">
        <f t="shared" si="0"/>
        <v>10399</v>
      </c>
      <c r="K90">
        <f t="shared" si="1"/>
        <v>10885</v>
      </c>
      <c r="M90">
        <f t="shared" si="2"/>
        <v>-486</v>
      </c>
      <c r="N90">
        <f t="shared" si="3"/>
        <v>21284</v>
      </c>
      <c r="P90">
        <f t="shared" si="4"/>
        <v>26.885042464354505</v>
      </c>
      <c r="Q90">
        <f t="shared" si="5"/>
        <v>28.141521994855157</v>
      </c>
      <c r="R90">
        <f t="shared" si="6"/>
        <v>-1.256479530500652</v>
      </c>
      <c r="T90">
        <f t="shared" si="7"/>
        <v>-2.2834053749295244E-2</v>
      </c>
    </row>
    <row r="91" spans="2:20" x14ac:dyDescent="0.2">
      <c r="B91" s="17" t="s">
        <v>15</v>
      </c>
      <c r="C91" s="19">
        <v>45285</v>
      </c>
      <c r="E91" s="19">
        <v>43059</v>
      </c>
      <c r="G91" s="20">
        <v>40221</v>
      </c>
      <c r="I91">
        <f t="shared" si="0"/>
        <v>5064</v>
      </c>
      <c r="K91">
        <f t="shared" si="1"/>
        <v>2838</v>
      </c>
      <c r="M91">
        <f t="shared" si="2"/>
        <v>2226</v>
      </c>
      <c r="N91">
        <f t="shared" si="3"/>
        <v>7902</v>
      </c>
      <c r="P91">
        <f t="shared" si="4"/>
        <v>22.928552023906544</v>
      </c>
      <c r="Q91">
        <f t="shared" si="5"/>
        <v>12.849769084487912</v>
      </c>
      <c r="R91">
        <f t="shared" si="6"/>
        <v>10.078782939418632</v>
      </c>
      <c r="T91">
        <f t="shared" si="7"/>
        <v>0.28170083523158695</v>
      </c>
    </row>
    <row r="92" spans="2:20" x14ac:dyDescent="0.2">
      <c r="B92" s="17" t="s">
        <v>16</v>
      </c>
      <c r="C92" s="19">
        <v>50879</v>
      </c>
      <c r="E92" s="19">
        <v>56663</v>
      </c>
      <c r="G92" s="20">
        <v>46546</v>
      </c>
      <c r="I92">
        <f t="shared" si="0"/>
        <v>4333</v>
      </c>
      <c r="K92">
        <f t="shared" si="1"/>
        <v>10117</v>
      </c>
      <c r="M92">
        <f t="shared" si="2"/>
        <v>-5784</v>
      </c>
      <c r="N92">
        <f t="shared" si="3"/>
        <v>14450</v>
      </c>
      <c r="P92">
        <f t="shared" si="4"/>
        <v>16.116494020940657</v>
      </c>
      <c r="Q92">
        <f t="shared" si="5"/>
        <v>37.629949229138383</v>
      </c>
      <c r="R92">
        <f t="shared" si="6"/>
        <v>-21.513455208197726</v>
      </c>
      <c r="T92">
        <f t="shared" si="7"/>
        <v>-0.40027681660899656</v>
      </c>
    </row>
    <row r="93" spans="2:20" x14ac:dyDescent="0.2">
      <c r="B93" s="17" t="s">
        <v>17</v>
      </c>
      <c r="C93" s="19">
        <v>55742</v>
      </c>
      <c r="E93" s="19">
        <v>61297</v>
      </c>
      <c r="G93" s="20">
        <v>51899</v>
      </c>
      <c r="I93">
        <f t="shared" si="0"/>
        <v>3843</v>
      </c>
      <c r="K93">
        <f t="shared" si="1"/>
        <v>9398</v>
      </c>
      <c r="M93">
        <f t="shared" si="2"/>
        <v>-5555</v>
      </c>
      <c r="N93">
        <f t="shared" si="3"/>
        <v>13241</v>
      </c>
      <c r="P93">
        <f t="shared" si="4"/>
        <v>13.134083510624663</v>
      </c>
      <c r="Q93">
        <f t="shared" si="5"/>
        <v>32.119208127205461</v>
      </c>
      <c r="R93">
        <f t="shared" si="6"/>
        <v>-18.985124616580798</v>
      </c>
      <c r="T93">
        <f t="shared" si="7"/>
        <v>-0.41953024696019936</v>
      </c>
    </row>
    <row r="94" spans="2:20" x14ac:dyDescent="0.2">
      <c r="B94" s="17" t="s">
        <v>18</v>
      </c>
      <c r="C94" s="19">
        <v>57539</v>
      </c>
      <c r="E94" s="19">
        <v>61412</v>
      </c>
      <c r="G94" s="20">
        <v>52395</v>
      </c>
      <c r="I94">
        <f t="shared" si="0"/>
        <v>5144</v>
      </c>
      <c r="K94">
        <f t="shared" si="1"/>
        <v>9017</v>
      </c>
      <c r="M94">
        <f t="shared" si="2"/>
        <v>-3873</v>
      </c>
      <c r="N94">
        <f t="shared" si="3"/>
        <v>14161</v>
      </c>
      <c r="P94">
        <f t="shared" si="4"/>
        <v>17.297878958562769</v>
      </c>
      <c r="Q94">
        <f t="shared" si="5"/>
        <v>30.321729115350021</v>
      </c>
      <c r="R94">
        <f t="shared" si="6"/>
        <v>-13.023850156787251</v>
      </c>
      <c r="T94">
        <f t="shared" si="7"/>
        <v>-0.27349763434785679</v>
      </c>
    </row>
    <row r="95" spans="2:20" x14ac:dyDescent="0.2">
      <c r="B95" s="17" t="s">
        <v>19</v>
      </c>
      <c r="C95" s="19">
        <v>36969</v>
      </c>
      <c r="E95" s="19">
        <v>40830</v>
      </c>
      <c r="G95" s="20">
        <v>34007</v>
      </c>
      <c r="I95">
        <f t="shared" si="0"/>
        <v>2962</v>
      </c>
      <c r="K95">
        <f t="shared" si="1"/>
        <v>6823</v>
      </c>
      <c r="M95">
        <f t="shared" si="2"/>
        <v>-3861</v>
      </c>
      <c r="N95">
        <f t="shared" si="3"/>
        <v>9785</v>
      </c>
      <c r="P95">
        <f t="shared" si="4"/>
        <v>15.228987519119784</v>
      </c>
      <c r="Q95">
        <f t="shared" si="5"/>
        <v>35.08014241828301</v>
      </c>
      <c r="R95">
        <f t="shared" si="6"/>
        <v>-19.851154899163227</v>
      </c>
      <c r="T95">
        <f t="shared" si="7"/>
        <v>-0.3945835462442514</v>
      </c>
    </row>
    <row r="96" spans="2:20" x14ac:dyDescent="0.2">
      <c r="B96" s="17" t="s">
        <v>20</v>
      </c>
      <c r="C96" s="19">
        <v>37507</v>
      </c>
      <c r="E96" s="19">
        <v>33749</v>
      </c>
      <c r="G96" s="20">
        <v>31204</v>
      </c>
      <c r="I96">
        <f t="shared" si="0"/>
        <v>6303</v>
      </c>
      <c r="K96">
        <f t="shared" si="1"/>
        <v>2545</v>
      </c>
      <c r="M96">
        <f t="shared" si="2"/>
        <v>3758</v>
      </c>
      <c r="N96">
        <f t="shared" si="3"/>
        <v>8848</v>
      </c>
      <c r="P96">
        <f t="shared" si="4"/>
        <v>35.382283597170762</v>
      </c>
      <c r="Q96">
        <f t="shared" si="5"/>
        <v>14.286516223195239</v>
      </c>
      <c r="R96">
        <f t="shared" si="6"/>
        <v>21.095767373975523</v>
      </c>
      <c r="T96">
        <f t="shared" si="7"/>
        <v>0.42472875226039786</v>
      </c>
    </row>
    <row r="97" spans="2:20" x14ac:dyDescent="0.2">
      <c r="B97" s="17" t="s">
        <v>21</v>
      </c>
      <c r="C97" s="19">
        <v>32377</v>
      </c>
      <c r="E97" s="19">
        <v>32304</v>
      </c>
      <c r="G97" s="20">
        <v>28757</v>
      </c>
      <c r="I97">
        <f t="shared" si="0"/>
        <v>3620</v>
      </c>
      <c r="K97">
        <f t="shared" si="1"/>
        <v>3547</v>
      </c>
      <c r="M97">
        <f t="shared" si="2"/>
        <v>73</v>
      </c>
      <c r="N97">
        <f t="shared" si="3"/>
        <v>7167</v>
      </c>
      <c r="P97">
        <f t="shared" si="4"/>
        <v>22.386790556732272</v>
      </c>
      <c r="Q97">
        <f t="shared" si="5"/>
        <v>21.935344227825791</v>
      </c>
      <c r="R97">
        <f t="shared" si="6"/>
        <v>0.4514463289064814</v>
      </c>
      <c r="T97">
        <f t="shared" si="7"/>
        <v>1.0185572764057486E-2</v>
      </c>
    </row>
    <row r="98" spans="2:20" x14ac:dyDescent="0.2">
      <c r="B98" s="17" t="s">
        <v>22</v>
      </c>
      <c r="C98" s="19">
        <v>34846</v>
      </c>
      <c r="E98" s="19">
        <v>34554</v>
      </c>
      <c r="G98" s="20">
        <v>30629</v>
      </c>
      <c r="I98">
        <f t="shared" si="0"/>
        <v>4217</v>
      </c>
      <c r="K98">
        <f t="shared" si="1"/>
        <v>3925</v>
      </c>
      <c r="M98">
        <f t="shared" si="2"/>
        <v>292</v>
      </c>
      <c r="N98">
        <f t="shared" si="3"/>
        <v>8142</v>
      </c>
      <c r="P98">
        <f t="shared" si="4"/>
        <v>24.305475504322768</v>
      </c>
      <c r="Q98">
        <f t="shared" si="5"/>
        <v>22.622478386167149</v>
      </c>
      <c r="R98">
        <f t="shared" si="6"/>
        <v>1.6829971181556189</v>
      </c>
      <c r="T98">
        <f t="shared" si="7"/>
        <v>3.5863424220093344E-2</v>
      </c>
    </row>
    <row r="99" spans="2:20" x14ac:dyDescent="0.2">
      <c r="B99" s="17" t="s">
        <v>23</v>
      </c>
      <c r="C99" s="19">
        <v>37087</v>
      </c>
      <c r="E99" s="19">
        <v>39075</v>
      </c>
      <c r="G99" s="20">
        <v>35074</v>
      </c>
      <c r="I99">
        <f t="shared" si="0"/>
        <v>2013</v>
      </c>
      <c r="K99">
        <f t="shared" si="1"/>
        <v>4001</v>
      </c>
      <c r="M99">
        <f t="shared" si="2"/>
        <v>-1988</v>
      </c>
      <c r="N99">
        <f t="shared" si="3"/>
        <v>6014</v>
      </c>
      <c r="P99">
        <f t="shared" si="4"/>
        <v>10.572201360258397</v>
      </c>
      <c r="Q99">
        <f t="shared" si="5"/>
        <v>21.013103647488247</v>
      </c>
      <c r="R99">
        <f t="shared" si="6"/>
        <v>-10.44090228722985</v>
      </c>
      <c r="T99">
        <f t="shared" si="7"/>
        <v>-0.33056202194878614</v>
      </c>
    </row>
    <row r="100" spans="2:20" x14ac:dyDescent="0.2">
      <c r="B100" s="17" t="s">
        <v>24</v>
      </c>
      <c r="C100" s="19">
        <v>23560</v>
      </c>
      <c r="E100" s="19">
        <v>20618</v>
      </c>
      <c r="G100" s="20">
        <v>18793</v>
      </c>
      <c r="I100">
        <f t="shared" si="0"/>
        <v>4767</v>
      </c>
      <c r="K100">
        <f t="shared" si="1"/>
        <v>1825</v>
      </c>
      <c r="M100">
        <f t="shared" si="2"/>
        <v>2942</v>
      </c>
      <c r="N100">
        <f t="shared" si="3"/>
        <v>6592</v>
      </c>
      <c r="P100">
        <f t="shared" si="4"/>
        <v>43.161754719543666</v>
      </c>
      <c r="Q100">
        <f t="shared" si="5"/>
        <v>16.524061750192406</v>
      </c>
      <c r="R100">
        <f t="shared" si="6"/>
        <v>26.63769296935126</v>
      </c>
      <c r="T100">
        <f t="shared" si="7"/>
        <v>0.44629854368932037</v>
      </c>
    </row>
    <row r="101" spans="2:20" x14ac:dyDescent="0.2">
      <c r="B101" s="17" t="s">
        <v>25</v>
      </c>
      <c r="C101" s="19">
        <v>36229</v>
      </c>
      <c r="E101" s="19">
        <v>38569</v>
      </c>
      <c r="G101" s="20">
        <v>34873</v>
      </c>
      <c r="I101">
        <f t="shared" si="0"/>
        <v>1356</v>
      </c>
      <c r="K101">
        <f t="shared" si="1"/>
        <v>3696</v>
      </c>
      <c r="M101">
        <f t="shared" si="2"/>
        <v>-2340</v>
      </c>
      <c r="N101">
        <f t="shared" si="3"/>
        <v>5052</v>
      </c>
      <c r="P101">
        <f t="shared" si="4"/>
        <v>7.2515307895933043</v>
      </c>
      <c r="Q101">
        <f t="shared" si="5"/>
        <v>19.765234364555202</v>
      </c>
      <c r="R101">
        <f t="shared" si="6"/>
        <v>-12.513703574961898</v>
      </c>
      <c r="T101">
        <f t="shared" si="7"/>
        <v>-0.46318289786223277</v>
      </c>
    </row>
    <row r="102" spans="2:20" x14ac:dyDescent="0.2">
      <c r="B102" s="17" t="s">
        <v>26</v>
      </c>
      <c r="C102" s="19">
        <v>34225</v>
      </c>
      <c r="E102" s="19">
        <v>36173</v>
      </c>
      <c r="G102" s="20">
        <v>29981</v>
      </c>
      <c r="I102">
        <f t="shared" si="0"/>
        <v>4244</v>
      </c>
      <c r="K102">
        <f t="shared" si="1"/>
        <v>6192</v>
      </c>
      <c r="M102">
        <f t="shared" si="2"/>
        <v>-1948</v>
      </c>
      <c r="N102">
        <f t="shared" si="3"/>
        <v>10436</v>
      </c>
      <c r="P102">
        <f t="shared" si="4"/>
        <v>24.114321429586067</v>
      </c>
      <c r="Q102">
        <f t="shared" si="5"/>
        <v>35.182817693684484</v>
      </c>
      <c r="R102">
        <f t="shared" si="6"/>
        <v>-11.068496264098417</v>
      </c>
      <c r="T102">
        <f t="shared" si="7"/>
        <v>-0.18666155615178229</v>
      </c>
    </row>
    <row r="103" spans="2:20" x14ac:dyDescent="0.2">
      <c r="B103" s="17" t="s">
        <v>27</v>
      </c>
      <c r="C103" s="19">
        <v>25700</v>
      </c>
      <c r="E103" s="19">
        <v>26219</v>
      </c>
      <c r="G103" s="20">
        <v>22169</v>
      </c>
      <c r="I103">
        <f t="shared" si="0"/>
        <v>3531</v>
      </c>
      <c r="K103">
        <f t="shared" si="1"/>
        <v>4050</v>
      </c>
      <c r="M103">
        <f t="shared" si="2"/>
        <v>-519</v>
      </c>
      <c r="N103">
        <f t="shared" si="3"/>
        <v>7581</v>
      </c>
      <c r="P103">
        <f t="shared" si="4"/>
        <v>27.20391378878638</v>
      </c>
      <c r="Q103">
        <f t="shared" si="5"/>
        <v>31.202449970145803</v>
      </c>
      <c r="R103">
        <f t="shared" si="6"/>
        <v>-3.9985361813594231</v>
      </c>
      <c r="T103">
        <f t="shared" si="7"/>
        <v>-6.8460625247328849E-2</v>
      </c>
    </row>
    <row r="104" spans="2:20" x14ac:dyDescent="0.2">
      <c r="B104" s="17" t="s">
        <v>28</v>
      </c>
      <c r="C104" s="19">
        <v>40450</v>
      </c>
      <c r="E104" s="19">
        <v>43845</v>
      </c>
      <c r="G104" s="20">
        <v>35951</v>
      </c>
      <c r="I104">
        <f t="shared" si="0"/>
        <v>4499</v>
      </c>
      <c r="K104">
        <f t="shared" si="1"/>
        <v>7894</v>
      </c>
      <c r="M104">
        <f t="shared" si="2"/>
        <v>-3395</v>
      </c>
      <c r="N104">
        <f t="shared" si="3"/>
        <v>12393</v>
      </c>
      <c r="P104">
        <f t="shared" si="4"/>
        <v>21.348834450441899</v>
      </c>
      <c r="Q104">
        <f t="shared" si="5"/>
        <v>37.4589240168456</v>
      </c>
      <c r="R104">
        <f t="shared" si="6"/>
        <v>-16.110089566403701</v>
      </c>
      <c r="T104">
        <f t="shared" si="7"/>
        <v>-0.27394496893407566</v>
      </c>
    </row>
    <row r="105" spans="2:20" x14ac:dyDescent="0.2">
      <c r="B105" s="17" t="s">
        <v>29</v>
      </c>
      <c r="C105" s="19">
        <v>38500</v>
      </c>
      <c r="E105" s="19">
        <v>40732</v>
      </c>
      <c r="G105" s="20">
        <v>36249</v>
      </c>
      <c r="I105">
        <f t="shared" si="0"/>
        <v>2251</v>
      </c>
      <c r="K105">
        <f t="shared" si="1"/>
        <v>4483</v>
      </c>
      <c r="M105">
        <f t="shared" si="2"/>
        <v>-2232</v>
      </c>
      <c r="N105">
        <f t="shared" si="3"/>
        <v>6734</v>
      </c>
      <c r="P105">
        <f t="shared" si="4"/>
        <v>11.364095315024231</v>
      </c>
      <c r="Q105">
        <f t="shared" si="5"/>
        <v>22.632269789983845</v>
      </c>
      <c r="R105">
        <f t="shared" si="6"/>
        <v>-11.268174474959613</v>
      </c>
      <c r="T105">
        <f t="shared" si="7"/>
        <v>-0.33145233145233144</v>
      </c>
    </row>
    <row r="106" spans="2:20" x14ac:dyDescent="0.2">
      <c r="B106" s="17" t="s">
        <v>30</v>
      </c>
      <c r="C106" s="19">
        <v>25325</v>
      </c>
      <c r="E106" s="19">
        <v>26111</v>
      </c>
      <c r="G106" s="20">
        <v>23055</v>
      </c>
      <c r="I106">
        <f t="shared" si="0"/>
        <v>2270</v>
      </c>
      <c r="K106">
        <f t="shared" si="1"/>
        <v>3056</v>
      </c>
      <c r="M106">
        <f t="shared" si="2"/>
        <v>-786</v>
      </c>
      <c r="N106">
        <f t="shared" si="3"/>
        <v>5326</v>
      </c>
      <c r="P106">
        <f t="shared" si="4"/>
        <v>17.653005676957775</v>
      </c>
      <c r="Q106">
        <f t="shared" si="5"/>
        <v>23.765456100785443</v>
      </c>
      <c r="R106">
        <f t="shared" si="6"/>
        <v>-6.1124504238276671</v>
      </c>
      <c r="T106">
        <f t="shared" si="7"/>
        <v>-0.14757791963950431</v>
      </c>
    </row>
    <row r="107" spans="2:20" x14ac:dyDescent="0.2">
      <c r="B107" s="17" t="s">
        <v>31</v>
      </c>
      <c r="C107" s="19">
        <v>25817</v>
      </c>
      <c r="E107" s="19">
        <v>28382</v>
      </c>
      <c r="G107" s="20">
        <v>23826</v>
      </c>
      <c r="I107">
        <f t="shared" si="0"/>
        <v>1991</v>
      </c>
      <c r="K107">
        <f t="shared" si="1"/>
        <v>4556</v>
      </c>
      <c r="M107">
        <f t="shared" si="2"/>
        <v>-2565</v>
      </c>
      <c r="N107">
        <f t="shared" si="3"/>
        <v>6547</v>
      </c>
      <c r="P107">
        <f t="shared" si="4"/>
        <v>14.693998044244358</v>
      </c>
      <c r="Q107">
        <f t="shared" si="5"/>
        <v>33.624236609531543</v>
      </c>
      <c r="R107">
        <f t="shared" si="6"/>
        <v>-18.930238565287183</v>
      </c>
      <c r="T107">
        <f t="shared" si="7"/>
        <v>-0.39178249579960289</v>
      </c>
    </row>
    <row r="108" spans="2:20" x14ac:dyDescent="0.2">
      <c r="B108" s="17" t="s">
        <v>32</v>
      </c>
      <c r="C108" s="19">
        <v>21037</v>
      </c>
      <c r="E108" s="19">
        <v>19019</v>
      </c>
      <c r="G108" s="20">
        <v>17227</v>
      </c>
      <c r="I108">
        <f t="shared" si="0"/>
        <v>3810</v>
      </c>
      <c r="K108">
        <f t="shared" si="1"/>
        <v>1792</v>
      </c>
      <c r="M108">
        <f t="shared" si="2"/>
        <v>2018</v>
      </c>
      <c r="N108">
        <f t="shared" si="3"/>
        <v>5602</v>
      </c>
      <c r="P108">
        <f t="shared" si="4"/>
        <v>38.046734571599757</v>
      </c>
      <c r="Q108">
        <f t="shared" si="5"/>
        <v>17.894947074096265</v>
      </c>
      <c r="R108">
        <f t="shared" si="6"/>
        <v>20.151787497503491</v>
      </c>
      <c r="T108">
        <f t="shared" si="7"/>
        <v>0.3602284898250625</v>
      </c>
    </row>
    <row r="109" spans="2:20" x14ac:dyDescent="0.2">
      <c r="B109" s="17" t="s">
        <v>33</v>
      </c>
      <c r="C109" s="19">
        <v>16369</v>
      </c>
      <c r="E109" s="19">
        <v>16471</v>
      </c>
      <c r="G109" s="20">
        <v>14457</v>
      </c>
      <c r="I109">
        <f t="shared" si="0"/>
        <v>1912</v>
      </c>
      <c r="K109">
        <f t="shared" si="1"/>
        <v>2014</v>
      </c>
      <c r="M109">
        <f t="shared" si="2"/>
        <v>-102</v>
      </c>
      <c r="N109">
        <f t="shared" si="3"/>
        <v>3926</v>
      </c>
      <c r="P109">
        <f t="shared" si="4"/>
        <v>23.288672350791714</v>
      </c>
      <c r="Q109">
        <f t="shared" si="5"/>
        <v>24.531059683313032</v>
      </c>
      <c r="R109">
        <f t="shared" si="6"/>
        <v>-1.2423873325213179</v>
      </c>
      <c r="T109">
        <f t="shared" si="7"/>
        <v>-2.5980641874681611E-2</v>
      </c>
    </row>
    <row r="110" spans="2:20" x14ac:dyDescent="0.2">
      <c r="B110" s="17" t="s">
        <v>34</v>
      </c>
      <c r="C110" s="19">
        <v>34822</v>
      </c>
      <c r="E110" s="19">
        <v>37458</v>
      </c>
      <c r="G110" s="20">
        <v>33272</v>
      </c>
      <c r="I110">
        <f t="shared" si="0"/>
        <v>1550</v>
      </c>
      <c r="K110">
        <f t="shared" si="1"/>
        <v>4186</v>
      </c>
      <c r="M110">
        <f t="shared" si="2"/>
        <v>-2636</v>
      </c>
      <c r="N110">
        <f t="shared" si="3"/>
        <v>5736</v>
      </c>
      <c r="P110">
        <f t="shared" si="4"/>
        <v>8.5777531820697295</v>
      </c>
      <c r="Q110">
        <f t="shared" si="5"/>
        <v>23.165467625899282</v>
      </c>
      <c r="R110">
        <f t="shared" si="6"/>
        <v>-14.587714443829553</v>
      </c>
      <c r="T110">
        <f t="shared" si="7"/>
        <v>-0.4595536959553696</v>
      </c>
    </row>
    <row r="111" spans="2:20" x14ac:dyDescent="0.2">
      <c r="B111" s="17" t="s">
        <v>35</v>
      </c>
      <c r="C111" s="19">
        <v>25915</v>
      </c>
      <c r="E111" s="19">
        <v>25567</v>
      </c>
      <c r="G111" s="20">
        <v>23722</v>
      </c>
      <c r="I111">
        <f t="shared" si="0"/>
        <v>2193</v>
      </c>
      <c r="K111">
        <f t="shared" si="1"/>
        <v>1845</v>
      </c>
      <c r="M111">
        <f t="shared" si="2"/>
        <v>348</v>
      </c>
      <c r="N111">
        <f t="shared" si="3"/>
        <v>4038</v>
      </c>
      <c r="P111">
        <f t="shared" si="4"/>
        <v>17.038965075171905</v>
      </c>
      <c r="Q111">
        <f t="shared" si="5"/>
        <v>14.335107416184297</v>
      </c>
      <c r="R111">
        <f t="shared" si="6"/>
        <v>2.7038576589876087</v>
      </c>
      <c r="T111">
        <f t="shared" si="7"/>
        <v>8.6181277860326894E-2</v>
      </c>
    </row>
    <row r="112" spans="2:20" x14ac:dyDescent="0.2">
      <c r="B112" s="17" t="s">
        <v>36</v>
      </c>
      <c r="C112" s="19">
        <v>20602</v>
      </c>
      <c r="E112" s="19">
        <v>21245</v>
      </c>
      <c r="G112" s="20">
        <v>18662</v>
      </c>
      <c r="I112">
        <f t="shared" si="0"/>
        <v>1940</v>
      </c>
      <c r="K112">
        <f t="shared" si="1"/>
        <v>2583</v>
      </c>
      <c r="M112">
        <f t="shared" si="2"/>
        <v>-643</v>
      </c>
      <c r="N112">
        <f t="shared" si="3"/>
        <v>4523</v>
      </c>
      <c r="P112">
        <f t="shared" si="4"/>
        <v>18.543742681673717</v>
      </c>
      <c r="Q112">
        <f t="shared" si="5"/>
        <v>24.689941931321243</v>
      </c>
      <c r="R112">
        <f t="shared" si="6"/>
        <v>-6.1461992496475268</v>
      </c>
      <c r="T112">
        <f t="shared" si="7"/>
        <v>-0.142162281671457</v>
      </c>
    </row>
    <row r="113" spans="2:20" x14ac:dyDescent="0.2">
      <c r="B113" s="17" t="s">
        <v>37</v>
      </c>
      <c r="C113" s="19">
        <v>18031</v>
      </c>
      <c r="E113" s="19">
        <v>16961</v>
      </c>
      <c r="G113" s="20">
        <v>15670</v>
      </c>
      <c r="I113">
        <f t="shared" si="0"/>
        <v>2361</v>
      </c>
      <c r="K113">
        <f t="shared" si="1"/>
        <v>1291</v>
      </c>
      <c r="M113">
        <f t="shared" si="2"/>
        <v>1070</v>
      </c>
      <c r="N113">
        <f t="shared" si="3"/>
        <v>3652</v>
      </c>
      <c r="P113">
        <f t="shared" si="4"/>
        <v>26.989026063100134</v>
      </c>
      <c r="Q113">
        <f t="shared" si="5"/>
        <v>14.757658893461363</v>
      </c>
      <c r="R113">
        <f t="shared" si="6"/>
        <v>12.231367169638771</v>
      </c>
      <c r="T113">
        <f t="shared" si="7"/>
        <v>0.29299014238773274</v>
      </c>
    </row>
    <row r="114" spans="2:20" x14ac:dyDescent="0.2">
      <c r="B114" s="17" t="s">
        <v>38</v>
      </c>
      <c r="C114" s="19">
        <v>21632</v>
      </c>
      <c r="E114" s="19">
        <v>21667</v>
      </c>
      <c r="G114" s="20">
        <v>18949</v>
      </c>
      <c r="I114">
        <f t="shared" si="0"/>
        <v>2683</v>
      </c>
      <c r="K114">
        <f t="shared" si="1"/>
        <v>2718</v>
      </c>
      <c r="M114">
        <f t="shared" si="2"/>
        <v>-35</v>
      </c>
      <c r="N114">
        <f t="shared" si="3"/>
        <v>5401</v>
      </c>
      <c r="P114">
        <f t="shared" si="4"/>
        <v>24.785791819672511</v>
      </c>
      <c r="Q114">
        <f t="shared" si="5"/>
        <v>25.109124922053628</v>
      </c>
      <c r="R114">
        <f t="shared" si="6"/>
        <v>-0.32333310238111679</v>
      </c>
      <c r="T114">
        <f t="shared" si="7"/>
        <v>-6.4802814293649326E-3</v>
      </c>
    </row>
    <row r="115" spans="2:20" x14ac:dyDescent="0.2">
      <c r="B115" s="17" t="s">
        <v>39</v>
      </c>
      <c r="C115" s="19">
        <v>31756</v>
      </c>
      <c r="E115" s="19">
        <v>32755</v>
      </c>
      <c r="G115" s="20">
        <v>26610</v>
      </c>
      <c r="I115">
        <f t="shared" si="0"/>
        <v>5146</v>
      </c>
      <c r="K115">
        <f t="shared" si="1"/>
        <v>6145</v>
      </c>
      <c r="M115">
        <f t="shared" si="2"/>
        <v>-999</v>
      </c>
      <c r="N115">
        <f t="shared" si="3"/>
        <v>11291</v>
      </c>
      <c r="P115">
        <f t="shared" si="4"/>
        <v>31.907736665064878</v>
      </c>
      <c r="Q115">
        <f t="shared" si="5"/>
        <v>38.102029111314351</v>
      </c>
      <c r="R115">
        <f t="shared" si="6"/>
        <v>-6.1942924462494737</v>
      </c>
      <c r="T115">
        <f t="shared" si="7"/>
        <v>-8.8477548489947752E-2</v>
      </c>
    </row>
    <row r="116" spans="2:20" x14ac:dyDescent="0.2">
      <c r="B116" s="17" t="s">
        <v>40</v>
      </c>
      <c r="C116" s="19">
        <v>20316</v>
      </c>
      <c r="E116" s="19">
        <v>19291</v>
      </c>
      <c r="G116" s="20">
        <v>17596</v>
      </c>
      <c r="I116">
        <f t="shared" si="0"/>
        <v>2720</v>
      </c>
      <c r="K116">
        <f t="shared" si="1"/>
        <v>1695</v>
      </c>
      <c r="M116">
        <f t="shared" si="2"/>
        <v>1025</v>
      </c>
      <c r="N116">
        <f t="shared" si="3"/>
        <v>4415</v>
      </c>
      <c r="P116">
        <f t="shared" si="4"/>
        <v>27.469891685813113</v>
      </c>
      <c r="Q116">
        <f t="shared" si="5"/>
        <v>17.118186179210745</v>
      </c>
      <c r="R116">
        <f t="shared" si="6"/>
        <v>10.351705506602368</v>
      </c>
      <c r="T116">
        <f t="shared" si="7"/>
        <v>0.23216308040770101</v>
      </c>
    </row>
    <row r="117" spans="2:20" x14ac:dyDescent="0.2">
      <c r="B117" s="17" t="s">
        <v>41</v>
      </c>
      <c r="C117" s="19">
        <v>19380</v>
      </c>
      <c r="E117" s="19">
        <v>24524</v>
      </c>
      <c r="G117" s="20">
        <v>17500</v>
      </c>
      <c r="I117">
        <f t="shared" si="0"/>
        <v>1880</v>
      </c>
      <c r="K117">
        <f t="shared" si="1"/>
        <v>7024</v>
      </c>
      <c r="M117">
        <f t="shared" si="2"/>
        <v>-5144</v>
      </c>
      <c r="N117">
        <f t="shared" si="3"/>
        <v>8904</v>
      </c>
      <c r="P117">
        <f t="shared" si="4"/>
        <v>17.128279883381921</v>
      </c>
      <c r="Q117">
        <f t="shared" si="5"/>
        <v>63.994169096209902</v>
      </c>
      <c r="R117">
        <f t="shared" si="6"/>
        <v>-46.86588921282798</v>
      </c>
      <c r="T117">
        <f t="shared" si="7"/>
        <v>-0.57771787960467202</v>
      </c>
    </row>
    <row r="118" spans="2:20" x14ac:dyDescent="0.2">
      <c r="B118" s="17" t="s">
        <v>42</v>
      </c>
      <c r="C118" s="19">
        <v>18796</v>
      </c>
      <c r="E118" s="19">
        <v>19418</v>
      </c>
      <c r="G118" s="20">
        <v>15689</v>
      </c>
      <c r="I118">
        <f t="shared" si="0"/>
        <v>3107</v>
      </c>
      <c r="K118">
        <f t="shared" si="1"/>
        <v>3729</v>
      </c>
      <c r="M118">
        <f t="shared" si="2"/>
        <v>-622</v>
      </c>
      <c r="N118">
        <f t="shared" si="3"/>
        <v>6836</v>
      </c>
      <c r="P118">
        <f t="shared" si="4"/>
        <v>32.522112314858433</v>
      </c>
      <c r="Q118">
        <f t="shared" si="5"/>
        <v>39.032815198618309</v>
      </c>
      <c r="R118">
        <f t="shared" si="6"/>
        <v>-6.5107028837598762</v>
      </c>
      <c r="T118">
        <f t="shared" si="7"/>
        <v>-9.0988882387361025E-2</v>
      </c>
    </row>
    <row r="119" spans="2:20" x14ac:dyDescent="0.2">
      <c r="B119" s="17" t="s">
        <v>43</v>
      </c>
      <c r="C119" s="19">
        <v>13746</v>
      </c>
      <c r="E119" s="19">
        <v>13998</v>
      </c>
      <c r="G119" s="20">
        <v>10918</v>
      </c>
      <c r="I119">
        <f t="shared" si="0"/>
        <v>2828</v>
      </c>
      <c r="K119">
        <f t="shared" si="1"/>
        <v>3080</v>
      </c>
      <c r="M119">
        <f t="shared" si="2"/>
        <v>-252</v>
      </c>
      <c r="N119">
        <f t="shared" si="3"/>
        <v>5908</v>
      </c>
      <c r="P119">
        <f t="shared" si="4"/>
        <v>40.772779700115343</v>
      </c>
      <c r="Q119">
        <f t="shared" si="5"/>
        <v>44.405997693194927</v>
      </c>
      <c r="R119">
        <f t="shared" si="6"/>
        <v>-3.6332179930795832</v>
      </c>
      <c r="T119">
        <f t="shared" si="7"/>
        <v>-4.2654028436018961E-2</v>
      </c>
    </row>
    <row r="120" spans="2:20" x14ac:dyDescent="0.2">
      <c r="B120" s="17" t="s">
        <v>44</v>
      </c>
      <c r="C120" s="19">
        <v>18508</v>
      </c>
      <c r="E120" s="19">
        <v>18379</v>
      </c>
      <c r="G120" s="20">
        <v>15912</v>
      </c>
      <c r="I120">
        <f t="shared" si="0"/>
        <v>2596</v>
      </c>
      <c r="K120">
        <f t="shared" si="1"/>
        <v>2467</v>
      </c>
      <c r="M120">
        <f t="shared" si="2"/>
        <v>129</v>
      </c>
      <c r="N120">
        <f t="shared" si="3"/>
        <v>5063</v>
      </c>
      <c r="P120">
        <f t="shared" si="4"/>
        <v>28.15083904898745</v>
      </c>
      <c r="Q120">
        <f t="shared" si="5"/>
        <v>26.751972239542386</v>
      </c>
      <c r="R120">
        <f t="shared" si="6"/>
        <v>1.3988668094450638</v>
      </c>
      <c r="T120">
        <f t="shared" si="7"/>
        <v>2.5478965040489829E-2</v>
      </c>
    </row>
    <row r="121" spans="2:20" x14ac:dyDescent="0.2">
      <c r="B121" s="17" t="s">
        <v>45</v>
      </c>
      <c r="C121" s="19">
        <v>26912</v>
      </c>
      <c r="E121" s="19">
        <v>28667</v>
      </c>
      <c r="G121" s="20">
        <v>25589</v>
      </c>
      <c r="I121">
        <f t="shared" si="0"/>
        <v>1323</v>
      </c>
      <c r="K121">
        <f t="shared" si="1"/>
        <v>3078</v>
      </c>
      <c r="M121">
        <f t="shared" si="2"/>
        <v>-1755</v>
      </c>
      <c r="N121">
        <f t="shared" si="3"/>
        <v>4401</v>
      </c>
      <c r="P121">
        <f t="shared" si="4"/>
        <v>9.5215818924413913</v>
      </c>
      <c r="Q121">
        <f t="shared" si="5"/>
        <v>22.1522517497616</v>
      </c>
      <c r="R121">
        <f t="shared" si="6"/>
        <v>-12.630669857320209</v>
      </c>
      <c r="T121">
        <f t="shared" si="7"/>
        <v>-0.3987730061349693</v>
      </c>
    </row>
    <row r="122" spans="2:20" x14ac:dyDescent="0.2">
      <c r="B122" s="17" t="s">
        <v>46</v>
      </c>
      <c r="C122" s="19">
        <v>13065</v>
      </c>
      <c r="E122" s="19">
        <v>13251</v>
      </c>
      <c r="G122" s="20">
        <v>12082</v>
      </c>
      <c r="I122">
        <f t="shared" si="0"/>
        <v>983</v>
      </c>
      <c r="K122">
        <f t="shared" si="1"/>
        <v>1169</v>
      </c>
      <c r="M122">
        <f t="shared" si="2"/>
        <v>-186</v>
      </c>
      <c r="N122">
        <f t="shared" si="3"/>
        <v>2152</v>
      </c>
      <c r="P122">
        <f t="shared" si="4"/>
        <v>14.941480468156255</v>
      </c>
      <c r="Q122">
        <f t="shared" si="5"/>
        <v>17.768657850737196</v>
      </c>
      <c r="R122">
        <f t="shared" si="6"/>
        <v>-2.8271773825809401</v>
      </c>
      <c r="T122">
        <f t="shared" si="7"/>
        <v>-8.6431226765799257E-2</v>
      </c>
    </row>
    <row r="123" spans="2:20" x14ac:dyDescent="0.2">
      <c r="B123" s="17" t="s">
        <v>47</v>
      </c>
      <c r="C123" s="19">
        <v>15706</v>
      </c>
      <c r="E123" s="19">
        <v>14144</v>
      </c>
      <c r="G123" s="20">
        <v>12481</v>
      </c>
      <c r="I123">
        <f t="shared" si="0"/>
        <v>3225</v>
      </c>
      <c r="K123">
        <f t="shared" si="1"/>
        <v>1663</v>
      </c>
      <c r="M123">
        <f t="shared" si="2"/>
        <v>1562</v>
      </c>
      <c r="N123">
        <f t="shared" si="3"/>
        <v>4888</v>
      </c>
      <c r="P123">
        <f t="shared" si="4"/>
        <v>43.21608040201005</v>
      </c>
      <c r="Q123">
        <f t="shared" si="5"/>
        <v>22.284757118927974</v>
      </c>
      <c r="R123">
        <f t="shared" si="6"/>
        <v>20.931323283082076</v>
      </c>
      <c r="T123">
        <f t="shared" si="7"/>
        <v>0.31955810147299507</v>
      </c>
    </row>
    <row r="124" spans="2:20" x14ac:dyDescent="0.2">
      <c r="B124" s="17" t="s">
        <v>48</v>
      </c>
      <c r="C124" s="19">
        <v>23829</v>
      </c>
      <c r="E124" s="19">
        <v>23233</v>
      </c>
      <c r="G124" s="20">
        <v>17928</v>
      </c>
      <c r="I124">
        <f t="shared" si="0"/>
        <v>5901</v>
      </c>
      <c r="K124">
        <f t="shared" si="1"/>
        <v>5305</v>
      </c>
      <c r="M124">
        <f t="shared" si="2"/>
        <v>596</v>
      </c>
      <c r="N124">
        <f t="shared" si="3"/>
        <v>11206</v>
      </c>
      <c r="P124">
        <f t="shared" si="4"/>
        <v>50.155114529769243</v>
      </c>
      <c r="Q124">
        <f t="shared" si="5"/>
        <v>45.089456461688833</v>
      </c>
      <c r="R124">
        <f t="shared" si="6"/>
        <v>5.0656580680804097</v>
      </c>
      <c r="T124">
        <f t="shared" si="7"/>
        <v>5.3185793325004463E-2</v>
      </c>
    </row>
    <row r="125" spans="2:20" x14ac:dyDescent="0.2">
      <c r="B125" s="17" t="s">
        <v>49</v>
      </c>
      <c r="C125" s="19">
        <v>12670</v>
      </c>
      <c r="E125" s="19">
        <v>12725</v>
      </c>
      <c r="G125" s="20">
        <v>11181</v>
      </c>
      <c r="I125">
        <f t="shared" si="0"/>
        <v>1489</v>
      </c>
      <c r="K125">
        <f t="shared" si="1"/>
        <v>1544</v>
      </c>
      <c r="M125">
        <f t="shared" si="2"/>
        <v>-55</v>
      </c>
      <c r="N125">
        <f t="shared" si="3"/>
        <v>3033</v>
      </c>
      <c r="P125">
        <f t="shared" si="4"/>
        <v>23.453435715692066</v>
      </c>
      <c r="Q125">
        <f t="shared" si="5"/>
        <v>24.319747981886199</v>
      </c>
      <c r="R125">
        <f t="shared" si="6"/>
        <v>-0.86631226619413226</v>
      </c>
      <c r="T125">
        <f t="shared" si="7"/>
        <v>-1.8133860863831189E-2</v>
      </c>
    </row>
    <row r="126" spans="2:20" x14ac:dyDescent="0.2">
      <c r="B126" s="17" t="s">
        <v>50</v>
      </c>
      <c r="C126" s="19">
        <v>10273</v>
      </c>
      <c r="E126" s="19">
        <v>9819</v>
      </c>
      <c r="G126" s="20">
        <v>8686</v>
      </c>
      <c r="I126">
        <f t="shared" si="0"/>
        <v>1587</v>
      </c>
      <c r="K126">
        <f t="shared" si="1"/>
        <v>1133</v>
      </c>
      <c r="M126">
        <f t="shared" si="2"/>
        <v>454</v>
      </c>
      <c r="N126">
        <f t="shared" si="3"/>
        <v>2720</v>
      </c>
      <c r="P126">
        <f t="shared" si="4"/>
        <v>31.594664543101732</v>
      </c>
      <c r="Q126">
        <f t="shared" si="5"/>
        <v>22.556241290065699</v>
      </c>
      <c r="R126">
        <f t="shared" si="6"/>
        <v>9.0384232530360329</v>
      </c>
      <c r="T126">
        <f t="shared" si="7"/>
        <v>0.16691176470588234</v>
      </c>
    </row>
    <row r="127" spans="2:20" x14ac:dyDescent="0.2">
      <c r="B127" s="17" t="s">
        <v>51</v>
      </c>
      <c r="C127" s="19">
        <v>10033</v>
      </c>
      <c r="E127" s="19">
        <v>10684</v>
      </c>
      <c r="G127" s="20">
        <v>8619</v>
      </c>
      <c r="I127">
        <f t="shared" si="0"/>
        <v>1414</v>
      </c>
      <c r="K127">
        <f t="shared" si="1"/>
        <v>2065</v>
      </c>
      <c r="M127">
        <f t="shared" si="2"/>
        <v>-651</v>
      </c>
      <c r="N127">
        <f t="shared" si="3"/>
        <v>3479</v>
      </c>
      <c r="P127">
        <f t="shared" si="4"/>
        <v>27.301250181010765</v>
      </c>
      <c r="Q127">
        <f t="shared" si="5"/>
        <v>39.870637640585031</v>
      </c>
      <c r="R127">
        <f t="shared" si="6"/>
        <v>-12.569387459574266</v>
      </c>
      <c r="T127">
        <f t="shared" si="7"/>
        <v>-0.18712273641851107</v>
      </c>
    </row>
    <row r="128" spans="2:20" x14ac:dyDescent="0.2">
      <c r="B128" s="17" t="s">
        <v>52</v>
      </c>
      <c r="C128" s="19">
        <v>13799</v>
      </c>
      <c r="E128" s="19">
        <v>13303</v>
      </c>
      <c r="G128" s="20">
        <v>11904</v>
      </c>
      <c r="I128">
        <f t="shared" si="0"/>
        <v>1895</v>
      </c>
      <c r="K128">
        <f t="shared" si="1"/>
        <v>1399</v>
      </c>
      <c r="M128">
        <f t="shared" si="2"/>
        <v>496</v>
      </c>
      <c r="N128">
        <f t="shared" si="3"/>
        <v>3294</v>
      </c>
      <c r="P128">
        <f t="shared" si="4"/>
        <v>27.968415615083757</v>
      </c>
      <c r="Q128">
        <f t="shared" si="5"/>
        <v>20.647922662534132</v>
      </c>
      <c r="R128">
        <f t="shared" si="6"/>
        <v>7.3204929525496247</v>
      </c>
      <c r="T128">
        <f t="shared" si="7"/>
        <v>0.15057680631451123</v>
      </c>
    </row>
    <row r="129" spans="2:20" x14ac:dyDescent="0.2">
      <c r="B129" s="17" t="s">
        <v>53</v>
      </c>
      <c r="C129" s="19">
        <v>25728</v>
      </c>
      <c r="E129" s="19">
        <v>25216</v>
      </c>
      <c r="G129" s="20">
        <v>24169</v>
      </c>
      <c r="I129">
        <f t="shared" si="0"/>
        <v>1559</v>
      </c>
      <c r="K129">
        <f t="shared" si="1"/>
        <v>1047</v>
      </c>
      <c r="M129">
        <f t="shared" si="2"/>
        <v>512</v>
      </c>
      <c r="N129">
        <f t="shared" si="3"/>
        <v>2606</v>
      </c>
      <c r="P129">
        <f t="shared" si="4"/>
        <v>12.240891959798995</v>
      </c>
      <c r="Q129">
        <f t="shared" si="5"/>
        <v>8.2207914572864329</v>
      </c>
      <c r="R129">
        <f t="shared" si="6"/>
        <v>4.0201005025125625</v>
      </c>
      <c r="T129">
        <f t="shared" si="7"/>
        <v>0.19646968534151957</v>
      </c>
    </row>
    <row r="130" spans="2:20" x14ac:dyDescent="0.2">
      <c r="B130" s="17" t="s">
        <v>54</v>
      </c>
      <c r="C130" s="19">
        <v>11780</v>
      </c>
      <c r="E130" s="19">
        <v>12424</v>
      </c>
      <c r="G130" s="20">
        <v>11055</v>
      </c>
      <c r="I130">
        <f t="shared" si="0"/>
        <v>725</v>
      </c>
      <c r="K130">
        <f t="shared" si="1"/>
        <v>1369</v>
      </c>
      <c r="M130">
        <f t="shared" si="2"/>
        <v>-644</v>
      </c>
      <c r="N130">
        <f t="shared" si="3"/>
        <v>2094</v>
      </c>
      <c r="P130">
        <f t="shared" si="4"/>
        <v>11.981490662700379</v>
      </c>
      <c r="Q130">
        <f t="shared" si="5"/>
        <v>22.624359609981823</v>
      </c>
      <c r="R130">
        <f t="shared" si="6"/>
        <v>-10.642868947281444</v>
      </c>
      <c r="T130">
        <f t="shared" si="7"/>
        <v>-0.30754536771728747</v>
      </c>
    </row>
    <row r="131" spans="2:20" x14ac:dyDescent="0.2">
      <c r="B131" s="17" t="s">
        <v>55</v>
      </c>
      <c r="C131" s="19">
        <v>12004</v>
      </c>
      <c r="E131" s="19">
        <v>14197</v>
      </c>
      <c r="G131" s="20">
        <v>10061</v>
      </c>
      <c r="I131">
        <f t="shared" si="0"/>
        <v>1943</v>
      </c>
      <c r="K131">
        <f t="shared" si="1"/>
        <v>4136</v>
      </c>
      <c r="M131">
        <f t="shared" si="2"/>
        <v>-2193</v>
      </c>
      <c r="N131">
        <f t="shared" si="3"/>
        <v>6079</v>
      </c>
      <c r="P131">
        <f t="shared" si="4"/>
        <v>29.662989962215182</v>
      </c>
      <c r="Q131">
        <f t="shared" si="5"/>
        <v>63.142628143963975</v>
      </c>
      <c r="R131">
        <f t="shared" si="6"/>
        <v>-33.479638181748797</v>
      </c>
      <c r="T131">
        <f t="shared" si="7"/>
        <v>-0.36075012337555518</v>
      </c>
    </row>
    <row r="132" spans="2:20" x14ac:dyDescent="0.2">
      <c r="B132" s="17" t="s">
        <v>56</v>
      </c>
      <c r="C132" s="19">
        <v>12283</v>
      </c>
      <c r="E132" s="19">
        <v>10345</v>
      </c>
      <c r="G132" s="20">
        <v>8812</v>
      </c>
      <c r="I132">
        <f t="shared" si="0"/>
        <v>3471</v>
      </c>
      <c r="K132">
        <f t="shared" si="1"/>
        <v>1533</v>
      </c>
      <c r="M132">
        <f t="shared" si="2"/>
        <v>1938</v>
      </c>
      <c r="N132">
        <f t="shared" si="3"/>
        <v>5004</v>
      </c>
      <c r="P132">
        <f t="shared" si="4"/>
        <v>61.357610040657597</v>
      </c>
      <c r="Q132">
        <f t="shared" si="5"/>
        <v>27.099169170938662</v>
      </c>
      <c r="R132">
        <f t="shared" si="6"/>
        <v>34.258440869718939</v>
      </c>
      <c r="T132">
        <f t="shared" si="7"/>
        <v>0.38729016786570741</v>
      </c>
    </row>
    <row r="133" spans="2:20" x14ac:dyDescent="0.2">
      <c r="B133" s="17" t="s">
        <v>57</v>
      </c>
      <c r="C133" s="19">
        <v>13081</v>
      </c>
      <c r="E133" s="19">
        <v>12156</v>
      </c>
      <c r="G133" s="20">
        <v>10606</v>
      </c>
      <c r="I133">
        <f t="shared" si="0"/>
        <v>2475</v>
      </c>
      <c r="K133">
        <f t="shared" si="1"/>
        <v>1550</v>
      </c>
      <c r="M133">
        <f t="shared" si="2"/>
        <v>925</v>
      </c>
      <c r="N133">
        <f t="shared" si="3"/>
        <v>4025</v>
      </c>
      <c r="P133">
        <f t="shared" si="4"/>
        <v>39.228117446606177</v>
      </c>
      <c r="Q133">
        <f t="shared" si="5"/>
        <v>24.56710385545033</v>
      </c>
      <c r="R133">
        <f t="shared" si="6"/>
        <v>14.661013591155847</v>
      </c>
      <c r="T133">
        <f t="shared" si="7"/>
        <v>0.22981366459627328</v>
      </c>
    </row>
    <row r="134" spans="2:20" x14ac:dyDescent="0.2">
      <c r="B134" s="18"/>
      <c r="C134" s="19"/>
      <c r="E134" s="19"/>
      <c r="G134" s="20"/>
    </row>
  </sheetData>
  <mergeCells count="3">
    <mergeCell ref="B3:B4"/>
    <mergeCell ref="C3:BI3"/>
    <mergeCell ref="B2:BI2"/>
  </mergeCells>
  <printOptions horizontalCentered="1"/>
  <pageMargins left="0.7" right="0.7" top="0.75" bottom="0.75" header="0.3" footer="0.3"/>
  <pageSetup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ECUADOR1990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Mario Acuña</cp:lastModifiedBy>
  <dcterms:created xsi:type="dcterms:W3CDTF">2018-12-11T18:48:43Z</dcterms:created>
  <dcterms:modified xsi:type="dcterms:W3CDTF">2021-04-03T02:48:05Z</dcterms:modified>
</cp:coreProperties>
</file>