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068 BOL\2001\"/>
    </mc:Choice>
  </mc:AlternateContent>
  <xr:revisionPtr revIDLastSave="0" documentId="13_ncr:1_{5C9A6EF5-55F3-450E-A492-73BE17BA1B14}" xr6:coauthVersionLast="45" xr6:coauthVersionMax="45" xr10:uidLastSave="{00000000-0000-0000-0000-000000000000}"/>
  <bookViews>
    <workbookView xWindow="1905" yWindow="45" windowWidth="14190" windowHeight="10920" xr2:uid="{00000000-000D-0000-FFFF-FFFF00000000}"/>
  </bookViews>
  <sheets>
    <sheet name="BOLIVIA20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1" l="1"/>
  <c r="Q25" i="1" s="1"/>
  <c r="I25" i="1"/>
  <c r="N25" i="1" s="1"/>
  <c r="K31" i="1"/>
  <c r="Q31" i="1" s="1"/>
  <c r="I31" i="1"/>
  <c r="K30" i="1"/>
  <c r="Q30" i="1" s="1"/>
  <c r="I30" i="1"/>
  <c r="N30" i="1" s="1"/>
  <c r="K29" i="1"/>
  <c r="Q29" i="1" s="1"/>
  <c r="I29" i="1"/>
  <c r="K28" i="1"/>
  <c r="Q28" i="1" s="1"/>
  <c r="I28" i="1"/>
  <c r="N28" i="1" s="1"/>
  <c r="K27" i="1"/>
  <c r="Q27" i="1" s="1"/>
  <c r="I27" i="1"/>
  <c r="K26" i="1"/>
  <c r="Q26" i="1" s="1"/>
  <c r="I26" i="1"/>
  <c r="N26" i="1" s="1"/>
  <c r="K23" i="1"/>
  <c r="Q23" i="1" s="1"/>
  <c r="I23" i="1"/>
  <c r="N23" i="1" l="1"/>
  <c r="M23" i="1"/>
  <c r="T23" i="1" s="1"/>
  <c r="P23" i="1"/>
  <c r="R23" i="1" s="1"/>
  <c r="N27" i="1"/>
  <c r="N29" i="1"/>
  <c r="N31" i="1"/>
  <c r="P26" i="1"/>
  <c r="R26" i="1" s="1"/>
  <c r="P27" i="1"/>
  <c r="R27" i="1" s="1"/>
  <c r="P28" i="1"/>
  <c r="R28" i="1" s="1"/>
  <c r="P29" i="1"/>
  <c r="R29" i="1" s="1"/>
  <c r="P30" i="1"/>
  <c r="R30" i="1" s="1"/>
  <c r="P31" i="1"/>
  <c r="R31" i="1" s="1"/>
  <c r="P25" i="1"/>
  <c r="R25" i="1" s="1"/>
  <c r="M26" i="1"/>
  <c r="T26" i="1" s="1"/>
  <c r="M27" i="1"/>
  <c r="M28" i="1"/>
  <c r="T28" i="1" s="1"/>
  <c r="M29" i="1"/>
  <c r="T29" i="1" s="1"/>
  <c r="M30" i="1"/>
  <c r="T30" i="1" s="1"/>
  <c r="M31" i="1"/>
  <c r="M25" i="1"/>
  <c r="T25" i="1" s="1"/>
  <c r="T27" i="1" l="1"/>
  <c r="T31" i="1"/>
</calcChain>
</file>

<file path=xl/sharedStrings.xml><?xml version="1.0" encoding="utf-8"?>
<sst xmlns="http://schemas.openxmlformats.org/spreadsheetml/2006/main" count="55" uniqueCount="29">
  <si>
    <t>1 MILLON O MAS</t>
  </si>
  <si>
    <t>500.000 a 999.999</t>
  </si>
  <si>
    <t>100.000 a 499.999</t>
  </si>
  <si>
    <t>50.000 a 99.999</t>
  </si>
  <si>
    <t>20.000 a 49.999</t>
  </si>
  <si>
    <t>MENOS de 20.000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</si>
  <si>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</si>
  <si>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</si>
  <si>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</si>
  <si>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</si>
  <si>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</si>
  <si>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</si>
  <si>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</si>
  <si>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</si>
  <si>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</si>
  <si>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</si>
  <si>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</si>
  <si>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</si>
  <si>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</si>
  <si>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</si>
  <si>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</si>
  <si>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</si>
  <si>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</si>
  <si>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</si>
  <si>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</si>
  <si>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5 años atrás (Tamaño)</t>
  </si>
  <si>
    <t>Otro</t>
  </si>
  <si>
    <t>Menos de 20.000</t>
  </si>
  <si>
    <t>Ciudad de residencia habitual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</si>
</sst>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2"/>
  <sheetViews>
    <sheetView showGridLines="0" tabSelected="1" workbookViewId="0">
      <selection activeCell="C5" sqref="C5"/>
    </sheetView>
  </sheetViews>
  <sheetFormatPr defaultColWidth="9.140625" defaultRowHeight="12.75" x14ac:dyDescent="0.2"/>
  <cols>
    <col min="1" max="1" width="1.42578125" customWidth="1"/>
    <col min="2" max="2" width="22" customWidth="1"/>
    <col min="3" max="3" width="12.7109375" customWidth="1"/>
    <col min="4" max="5" width="14.28515625" customWidth="1"/>
    <col min="6" max="7" width="12.5703125" customWidth="1"/>
    <col min="8" max="8" width="13.5703125" customWidth="1"/>
    <col min="9" max="10" width="8.85546875" customWidth="1"/>
  </cols>
  <sheetData>
    <row r="1" spans="1:10" ht="13.5" thickBot="1" x14ac:dyDescent="0.25"/>
    <row r="2" spans="1:10" ht="13.5" thickBot="1" x14ac:dyDescent="0.25">
      <c r="B2" s="22" t="s">
        <v>7</v>
      </c>
      <c r="C2" s="23" t="s">
        <v>7</v>
      </c>
      <c r="D2" s="23" t="s">
        <v>7</v>
      </c>
      <c r="E2" s="23" t="s">
        <v>7</v>
      </c>
      <c r="F2" s="23" t="s">
        <v>7</v>
      </c>
      <c r="G2" s="23" t="s">
        <v>7</v>
      </c>
      <c r="H2" s="23" t="s">
        <v>7</v>
      </c>
      <c r="I2" s="23" t="s">
        <v>7</v>
      </c>
      <c r="J2" s="24" t="s">
        <v>7</v>
      </c>
    </row>
    <row r="3" spans="1:10" s="10" customFormat="1" ht="15.6" customHeight="1" x14ac:dyDescent="0.2">
      <c r="A3" s="9"/>
      <c r="B3" s="17" t="s">
        <v>28</v>
      </c>
      <c r="C3" s="19" t="s">
        <v>25</v>
      </c>
      <c r="D3" s="20"/>
      <c r="E3" s="20"/>
      <c r="F3" s="20"/>
      <c r="G3" s="20"/>
      <c r="H3" s="20"/>
      <c r="I3" s="20"/>
      <c r="J3" s="21"/>
    </row>
    <row r="4" spans="1:10" s="10" customFormat="1" ht="15.6" customHeight="1" x14ac:dyDescent="0.2">
      <c r="A4" s="9"/>
      <c r="B4" s="18"/>
      <c r="C4" s="11" t="s">
        <v>26</v>
      </c>
      <c r="D4" s="11" t="s">
        <v>0</v>
      </c>
      <c r="E4" s="11" t="s">
        <v>1</v>
      </c>
      <c r="F4" s="11" t="s">
        <v>2</v>
      </c>
      <c r="G4" s="11" t="s">
        <v>3</v>
      </c>
      <c r="H4" s="11" t="s">
        <v>4</v>
      </c>
      <c r="I4" s="11" t="s">
        <v>27</v>
      </c>
      <c r="J4" s="2" t="s">
        <v>6</v>
      </c>
    </row>
    <row r="5" spans="1:10" ht="15.6" customHeight="1" x14ac:dyDescent="0.2">
      <c r="A5" s="5"/>
      <c r="B5" s="3" t="s">
        <v>26</v>
      </c>
      <c r="C5" s="6">
        <v>2508633</v>
      </c>
      <c r="D5" s="6">
        <v>54730</v>
      </c>
      <c r="E5" s="6">
        <v>17163</v>
      </c>
      <c r="F5" s="6">
        <v>20675</v>
      </c>
      <c r="G5" s="6">
        <v>12878</v>
      </c>
      <c r="H5" s="6">
        <v>9422</v>
      </c>
      <c r="I5" s="6">
        <v>7766</v>
      </c>
      <c r="J5" s="6">
        <v>2631267</v>
      </c>
    </row>
    <row r="6" spans="1:10" ht="15.6" customHeight="1" x14ac:dyDescent="0.2">
      <c r="A6" s="5"/>
      <c r="B6" s="3" t="s">
        <v>0</v>
      </c>
      <c r="C6" s="6">
        <v>92896</v>
      </c>
      <c r="D6" s="6">
        <v>2103094</v>
      </c>
      <c r="E6" s="6">
        <v>28434</v>
      </c>
      <c r="F6" s="6">
        <v>25686</v>
      </c>
      <c r="G6" s="6">
        <v>14603</v>
      </c>
      <c r="H6" s="6">
        <v>11313</v>
      </c>
      <c r="I6" s="6">
        <v>7729</v>
      </c>
      <c r="J6" s="6">
        <v>2283755</v>
      </c>
    </row>
    <row r="7" spans="1:10" ht="15.6" customHeight="1" x14ac:dyDescent="0.2">
      <c r="A7" s="5"/>
      <c r="B7" s="3" t="s">
        <v>1</v>
      </c>
      <c r="C7" s="6">
        <v>29744</v>
      </c>
      <c r="D7" s="6">
        <v>24593</v>
      </c>
      <c r="E7" s="6">
        <v>639086</v>
      </c>
      <c r="F7" s="6">
        <v>19361</v>
      </c>
      <c r="G7" s="6">
        <v>2807</v>
      </c>
      <c r="H7" s="6">
        <v>5492</v>
      </c>
      <c r="I7" s="6">
        <v>1587</v>
      </c>
      <c r="J7" s="6">
        <v>722670</v>
      </c>
    </row>
    <row r="8" spans="1:10" ht="15.6" customHeight="1" x14ac:dyDescent="0.2">
      <c r="A8" s="5"/>
      <c r="B8" s="3" t="s">
        <v>2</v>
      </c>
      <c r="C8" s="6">
        <v>35709</v>
      </c>
      <c r="D8" s="6">
        <v>14667</v>
      </c>
      <c r="E8" s="6">
        <v>6250</v>
      </c>
      <c r="F8" s="6">
        <v>558634</v>
      </c>
      <c r="G8" s="6">
        <v>2936</v>
      </c>
      <c r="H8" s="6">
        <v>7666</v>
      </c>
      <c r="I8" s="6">
        <v>1816</v>
      </c>
      <c r="J8" s="6">
        <v>627678</v>
      </c>
    </row>
    <row r="9" spans="1:10" ht="15.6" customHeight="1" x14ac:dyDescent="0.2">
      <c r="A9" s="5"/>
      <c r="B9" s="3" t="s">
        <v>3</v>
      </c>
      <c r="C9" s="6">
        <v>14850</v>
      </c>
      <c r="D9" s="6">
        <v>10623</v>
      </c>
      <c r="E9" s="6">
        <v>3635</v>
      </c>
      <c r="F9" s="6">
        <v>3914</v>
      </c>
      <c r="G9" s="6">
        <v>227016</v>
      </c>
      <c r="H9" s="6">
        <v>4052</v>
      </c>
      <c r="I9" s="6">
        <v>1833</v>
      </c>
      <c r="J9" s="6">
        <v>265923</v>
      </c>
    </row>
    <row r="10" spans="1:10" ht="15.6" customHeight="1" x14ac:dyDescent="0.2">
      <c r="A10" s="5"/>
      <c r="B10" s="3" t="s">
        <v>4</v>
      </c>
      <c r="C10" s="6">
        <v>14773</v>
      </c>
      <c r="D10" s="6">
        <v>8061</v>
      </c>
      <c r="E10" s="6">
        <v>2520</v>
      </c>
      <c r="F10" s="6">
        <v>5225</v>
      </c>
      <c r="G10" s="6">
        <v>3822</v>
      </c>
      <c r="H10" s="6">
        <v>235326</v>
      </c>
      <c r="I10" s="6">
        <v>1443</v>
      </c>
      <c r="J10" s="6">
        <v>271170</v>
      </c>
    </row>
    <row r="11" spans="1:10" ht="15.6" customHeight="1" x14ac:dyDescent="0.2">
      <c r="A11" s="5"/>
      <c r="B11" s="3" t="s">
        <v>27</v>
      </c>
      <c r="C11" s="6">
        <v>11726</v>
      </c>
      <c r="D11" s="6">
        <v>8899</v>
      </c>
      <c r="E11" s="6">
        <v>2170</v>
      </c>
      <c r="F11" s="6">
        <v>2519</v>
      </c>
      <c r="G11" s="6">
        <v>2140</v>
      </c>
      <c r="H11" s="6">
        <v>2017</v>
      </c>
      <c r="I11" s="6">
        <v>188576</v>
      </c>
      <c r="J11" s="6">
        <v>218047</v>
      </c>
    </row>
    <row r="12" spans="1:10" ht="15.6" customHeight="1" x14ac:dyDescent="0.2">
      <c r="A12" s="5"/>
      <c r="B12" s="7" t="s">
        <v>6</v>
      </c>
      <c r="C12" s="8">
        <v>2708331</v>
      </c>
      <c r="D12" s="8">
        <v>2224667</v>
      </c>
      <c r="E12" s="8">
        <v>699258</v>
      </c>
      <c r="F12" s="8">
        <v>636014</v>
      </c>
      <c r="G12" s="8">
        <v>266202</v>
      </c>
      <c r="H12" s="8">
        <v>275288</v>
      </c>
      <c r="I12" s="8">
        <v>210750</v>
      </c>
      <c r="J12" s="8">
        <v>7020510</v>
      </c>
    </row>
    <row r="13" spans="1:10" ht="15.6" customHeight="1" x14ac:dyDescent="0.2">
      <c r="A13" s="1"/>
      <c r="B13" s="12" t="s">
        <v>8</v>
      </c>
      <c r="C13" s="4"/>
      <c r="D13" s="4"/>
      <c r="E13" s="4"/>
      <c r="F13" s="4"/>
      <c r="G13" s="4"/>
      <c r="H13" s="4"/>
      <c r="I13" s="4"/>
      <c r="J13" s="4"/>
    </row>
    <row r="14" spans="1:10" ht="15.6" customHeight="1" x14ac:dyDescent="0.2"/>
    <row r="15" spans="1:10" ht="15.6" customHeight="1" x14ac:dyDescent="0.2"/>
    <row r="16" spans="1:10" ht="15.6" customHeight="1" x14ac:dyDescent="0.2"/>
    <row r="17" spans="2:20" ht="15.6" customHeight="1" x14ac:dyDescent="0.2"/>
    <row r="18" spans="2:20" ht="15.6" customHeight="1" x14ac:dyDescent="0.2">
      <c r="P18" t="s">
        <v>20</v>
      </c>
    </row>
    <row r="19" spans="2:20" ht="15.6" customHeight="1" x14ac:dyDescent="0.2">
      <c r="C19" t="s">
        <v>10</v>
      </c>
      <c r="E19" t="s">
        <v>10</v>
      </c>
      <c r="G19" t="s">
        <v>13</v>
      </c>
    </row>
    <row r="20" spans="2:20" ht="15.6" customHeight="1" x14ac:dyDescent="0.2">
      <c r="C20" t="s">
        <v>11</v>
      </c>
      <c r="E20" t="s">
        <v>11</v>
      </c>
      <c r="G20" t="s">
        <v>14</v>
      </c>
      <c r="I20" t="s">
        <v>15</v>
      </c>
      <c r="K20" t="s">
        <v>16</v>
      </c>
      <c r="M20" t="s">
        <v>17</v>
      </c>
      <c r="N20" t="s">
        <v>17</v>
      </c>
    </row>
    <row r="21" spans="2:20" ht="15.6" customHeight="1" x14ac:dyDescent="0.2">
      <c r="C21" t="s">
        <v>12</v>
      </c>
      <c r="E21" t="s">
        <v>12</v>
      </c>
      <c r="M21" t="s">
        <v>18</v>
      </c>
      <c r="N21" t="s">
        <v>19</v>
      </c>
      <c r="P21" t="s">
        <v>21</v>
      </c>
      <c r="Q21" t="s">
        <v>22</v>
      </c>
      <c r="R21" t="s">
        <v>23</v>
      </c>
      <c r="T21" t="s">
        <v>24</v>
      </c>
    </row>
    <row r="22" spans="2:20" ht="15.6" customHeight="1" x14ac:dyDescent="0.2"/>
    <row r="23" spans="2:20" ht="15.6" customHeight="1" x14ac:dyDescent="0.2">
      <c r="B23" t="s">
        <v>9</v>
      </c>
      <c r="C23">
        <v>7020510</v>
      </c>
      <c r="E23">
        <v>7020510</v>
      </c>
      <c r="G23">
        <v>6460365</v>
      </c>
      <c r="I23">
        <f>C23-G23</f>
        <v>560145</v>
      </c>
      <c r="K23">
        <f>E23-G23</f>
        <v>560145</v>
      </c>
      <c r="M23">
        <f>I23-K23</f>
        <v>0</v>
      </c>
      <c r="N23">
        <f>I23+K23</f>
        <v>1120290</v>
      </c>
      <c r="P23">
        <f>((I23/5))/((C23+E23)/2)*1000</f>
        <v>15.957387711149192</v>
      </c>
      <c r="Q23">
        <f>((K23/5))/((C23+E23)/2)*1000</f>
        <v>15.957387711149192</v>
      </c>
      <c r="R23">
        <f>P23-Q23</f>
        <v>0</v>
      </c>
      <c r="T23">
        <f>M23/N23</f>
        <v>0</v>
      </c>
    </row>
    <row r="24" spans="2:20" ht="15.6" customHeight="1" x14ac:dyDescent="0.2"/>
    <row r="25" spans="2:20" x14ac:dyDescent="0.2">
      <c r="B25" s="13" t="s">
        <v>26</v>
      </c>
      <c r="C25" s="15">
        <v>2631267</v>
      </c>
      <c r="E25" s="15">
        <v>2708331</v>
      </c>
      <c r="G25" s="16">
        <v>2508633</v>
      </c>
      <c r="I25">
        <f>C25-G25</f>
        <v>122634</v>
      </c>
      <c r="K25">
        <f>E25-G25</f>
        <v>199698</v>
      </c>
      <c r="M25">
        <f>I25-K25</f>
        <v>-77064</v>
      </c>
      <c r="N25">
        <f>I25+K25</f>
        <v>322332</v>
      </c>
      <c r="P25">
        <f>((I25/5))/((C25+E25)/2)*1000</f>
        <v>9.186759003205859</v>
      </c>
      <c r="Q25">
        <f>((K25/5))/((C25+E25)/2)*1000</f>
        <v>14.959777870918373</v>
      </c>
      <c r="R25">
        <f>P25-Q25</f>
        <v>-5.7730188677125138</v>
      </c>
      <c r="T25">
        <f>M25/N25</f>
        <v>-0.23908268493354679</v>
      </c>
    </row>
    <row r="26" spans="2:20" ht="15.6" customHeight="1" x14ac:dyDescent="0.2">
      <c r="B26" s="13" t="s">
        <v>0</v>
      </c>
      <c r="C26" s="15">
        <v>2283755</v>
      </c>
      <c r="E26" s="15">
        <v>2224667</v>
      </c>
      <c r="G26" s="16">
        <v>2103094</v>
      </c>
      <c r="I26">
        <f t="shared" ref="I26:I31" si="0">C26-G26</f>
        <v>180661</v>
      </c>
      <c r="K26">
        <f t="shared" ref="K26:K31" si="1">E26-G26</f>
        <v>121573</v>
      </c>
      <c r="M26">
        <f t="shared" ref="M26:M31" si="2">I26-K26</f>
        <v>59088</v>
      </c>
      <c r="N26">
        <f t="shared" ref="N26:N31" si="3">I26+K26</f>
        <v>302234</v>
      </c>
      <c r="P26">
        <f t="shared" ref="P26:P31" si="4">((I26/5))/((C26+E26)/2)*1000</f>
        <v>16.028756846630593</v>
      </c>
      <c r="Q26">
        <f t="shared" ref="Q26:Q31" si="5">((K26/5))/((C26+E26)/2)*1000</f>
        <v>10.786301725969752</v>
      </c>
      <c r="R26">
        <f t="shared" ref="R26:R31" si="6">P26-Q26</f>
        <v>5.242455120660841</v>
      </c>
      <c r="T26">
        <f t="shared" ref="T26:T31" si="7">M26/N26</f>
        <v>0.1955041457943183</v>
      </c>
    </row>
    <row r="27" spans="2:20" ht="15.6" customHeight="1" x14ac:dyDescent="0.2">
      <c r="B27" s="13" t="s">
        <v>1</v>
      </c>
      <c r="C27" s="15">
        <v>722670</v>
      </c>
      <c r="E27" s="15">
        <v>699258</v>
      </c>
      <c r="G27" s="16">
        <v>639086</v>
      </c>
      <c r="I27">
        <f t="shared" si="0"/>
        <v>83584</v>
      </c>
      <c r="K27">
        <f t="shared" si="1"/>
        <v>60172</v>
      </c>
      <c r="M27">
        <f t="shared" si="2"/>
        <v>23412</v>
      </c>
      <c r="N27">
        <f t="shared" si="3"/>
        <v>143756</v>
      </c>
      <c r="P27">
        <f t="shared" si="4"/>
        <v>23.512864223786295</v>
      </c>
      <c r="Q27">
        <f t="shared" si="5"/>
        <v>16.926876747627166</v>
      </c>
      <c r="R27">
        <f t="shared" si="6"/>
        <v>6.5859874761591293</v>
      </c>
      <c r="T27">
        <f t="shared" si="7"/>
        <v>0.16285928935140098</v>
      </c>
    </row>
    <row r="28" spans="2:20" ht="15.6" customHeight="1" x14ac:dyDescent="0.2">
      <c r="B28" s="13" t="s">
        <v>2</v>
      </c>
      <c r="C28" s="15">
        <v>627678</v>
      </c>
      <c r="E28" s="15">
        <v>636014</v>
      </c>
      <c r="G28" s="16">
        <v>558634</v>
      </c>
      <c r="I28">
        <f t="shared" si="0"/>
        <v>69044</v>
      </c>
      <c r="K28">
        <f t="shared" si="1"/>
        <v>77380</v>
      </c>
      <c r="M28">
        <f t="shared" si="2"/>
        <v>-8336</v>
      </c>
      <c r="N28">
        <f t="shared" si="3"/>
        <v>146424</v>
      </c>
      <c r="P28">
        <f t="shared" si="4"/>
        <v>21.854692440879582</v>
      </c>
      <c r="Q28">
        <f t="shared" si="5"/>
        <v>24.493310078721713</v>
      </c>
      <c r="R28">
        <f t="shared" si="6"/>
        <v>-2.6386176378421311</v>
      </c>
      <c r="T28">
        <f t="shared" si="7"/>
        <v>-5.6930557832049387E-2</v>
      </c>
    </row>
    <row r="29" spans="2:20" ht="15.6" customHeight="1" x14ac:dyDescent="0.2">
      <c r="B29" s="13" t="s">
        <v>3</v>
      </c>
      <c r="C29" s="15">
        <v>265923</v>
      </c>
      <c r="E29" s="15">
        <v>266202</v>
      </c>
      <c r="G29" s="16">
        <v>227016</v>
      </c>
      <c r="I29">
        <f t="shared" si="0"/>
        <v>38907</v>
      </c>
      <c r="K29">
        <f t="shared" si="1"/>
        <v>39186</v>
      </c>
      <c r="M29">
        <f t="shared" si="2"/>
        <v>-279</v>
      </c>
      <c r="N29">
        <f t="shared" si="3"/>
        <v>78093</v>
      </c>
      <c r="P29">
        <f t="shared" si="4"/>
        <v>29.246511627906976</v>
      </c>
      <c r="Q29">
        <f t="shared" si="5"/>
        <v>29.456236786469344</v>
      </c>
      <c r="R29">
        <f t="shared" si="6"/>
        <v>-0.2097251585623674</v>
      </c>
      <c r="T29">
        <f t="shared" si="7"/>
        <v>-3.5726633629134495E-3</v>
      </c>
    </row>
    <row r="30" spans="2:20" x14ac:dyDescent="0.2">
      <c r="B30" s="13" t="s">
        <v>4</v>
      </c>
      <c r="C30" s="15">
        <v>271170</v>
      </c>
      <c r="E30" s="15">
        <v>275288</v>
      </c>
      <c r="G30" s="16">
        <v>235326</v>
      </c>
      <c r="I30">
        <f t="shared" si="0"/>
        <v>35844</v>
      </c>
      <c r="K30">
        <f t="shared" si="1"/>
        <v>39962</v>
      </c>
      <c r="M30">
        <f t="shared" si="2"/>
        <v>-4118</v>
      </c>
      <c r="N30">
        <f t="shared" si="3"/>
        <v>75806</v>
      </c>
      <c r="P30">
        <f t="shared" si="4"/>
        <v>26.237332054796529</v>
      </c>
      <c r="Q30">
        <f t="shared" si="5"/>
        <v>29.251653375007777</v>
      </c>
      <c r="R30">
        <f t="shared" si="6"/>
        <v>-3.0143213202112484</v>
      </c>
      <c r="T30">
        <f t="shared" si="7"/>
        <v>-5.4322876817138488E-2</v>
      </c>
    </row>
    <row r="31" spans="2:20" x14ac:dyDescent="0.2">
      <c r="B31" s="13" t="s">
        <v>5</v>
      </c>
      <c r="C31" s="15">
        <v>218047</v>
      </c>
      <c r="E31" s="15">
        <v>210750</v>
      </c>
      <c r="G31" s="16">
        <v>188576</v>
      </c>
      <c r="I31">
        <f t="shared" si="0"/>
        <v>29471</v>
      </c>
      <c r="K31">
        <f t="shared" si="1"/>
        <v>22174</v>
      </c>
      <c r="M31">
        <f t="shared" si="2"/>
        <v>7297</v>
      </c>
      <c r="N31">
        <f t="shared" si="3"/>
        <v>51645</v>
      </c>
      <c r="P31">
        <f t="shared" si="4"/>
        <v>27.491796817608332</v>
      </c>
      <c r="Q31">
        <f t="shared" si="5"/>
        <v>20.684846209278518</v>
      </c>
      <c r="R31">
        <f t="shared" si="6"/>
        <v>6.8069506083298137</v>
      </c>
      <c r="T31">
        <f t="shared" si="7"/>
        <v>0.14129150934262755</v>
      </c>
    </row>
    <row r="32" spans="2:20" x14ac:dyDescent="0.2">
      <c r="B32" s="14"/>
      <c r="C32" s="15"/>
      <c r="E32" s="15"/>
      <c r="G32" s="16"/>
    </row>
  </sheetData>
  <mergeCells count="3">
    <mergeCell ref="B3:B4"/>
    <mergeCell ref="C3:J3"/>
    <mergeCell ref="B2:J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BOLIVIA2001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2018-12-13T19:42:28Z</dcterms:created>
  <dcterms:modified xsi:type="dcterms:W3CDTF">2021-04-05T02:58:24Z</dcterms:modified>
</cp:coreProperties>
</file>